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_企画・連携共通研究費\07_研究費\02 競争的資金データベース\R7（2025）年度\HP\"/>
    </mc:Choice>
  </mc:AlternateContent>
  <xr:revisionPtr revIDLastSave="0" documentId="13_ncr:1_{E7860F3B-17B6-4A54-B42C-CD62BACFA207}" xr6:coauthVersionLast="47" xr6:coauthVersionMax="47" xr10:uidLastSave="{00000000-0000-0000-0000-000000000000}"/>
  <bookViews>
    <workbookView xWindow="1815" yWindow="300" windowWidth="25080" windowHeight="14505" xr2:uid="{00000000-000D-0000-FFFF-FFFF00000000}"/>
  </bookViews>
  <sheets>
    <sheet name="公募管理" sheetId="1" r:id="rId1"/>
  </sheets>
  <definedNames>
    <definedName name="_xlnm._FilterDatabase" localSheetId="0" hidden="1">公募管理!$A$3:$G$3</definedName>
    <definedName name="_xlnm.Print_Area" localSheetId="0">公募管理!$A$1:$G$195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1" i="1" l="1"/>
  <c r="C428" i="1"/>
  <c r="C427" i="1"/>
  <c r="C426" i="1"/>
  <c r="C425" i="1"/>
  <c r="C424" i="1"/>
  <c r="C418" i="1"/>
  <c r="C417" i="1"/>
  <c r="C416" i="1"/>
  <c r="C423" i="1"/>
  <c r="C422" i="1"/>
  <c r="C421" i="1"/>
  <c r="C420" i="1"/>
  <c r="C419" i="1"/>
  <c r="C410" i="1"/>
  <c r="C409" i="1"/>
  <c r="C411" i="1"/>
  <c r="C415" i="1"/>
  <c r="C414" i="1"/>
  <c r="C413" i="1"/>
  <c r="C412" i="1"/>
  <c r="C408" i="1"/>
  <c r="C407" i="1"/>
  <c r="C406" i="1"/>
  <c r="C405" i="1"/>
  <c r="C404" i="1"/>
  <c r="C403" i="1"/>
  <c r="C189" i="1"/>
  <c r="C399" i="1"/>
  <c r="C400" i="1"/>
  <c r="C398" i="1"/>
  <c r="C402" i="1"/>
  <c r="C401" i="1"/>
  <c r="C397" i="1"/>
  <c r="C396" i="1"/>
  <c r="C395" i="1"/>
  <c r="C394" i="1"/>
  <c r="C393" i="1"/>
  <c r="C392" i="1"/>
  <c r="C391" i="1"/>
  <c r="C390" i="1"/>
  <c r="C389" i="1"/>
  <c r="C388" i="1"/>
  <c r="C196" i="1"/>
  <c r="C387" i="1"/>
  <c r="C386" i="1"/>
  <c r="C385" i="1"/>
  <c r="C384" i="1"/>
  <c r="C374" i="1"/>
  <c r="C383" i="1"/>
  <c r="C382" i="1"/>
  <c r="C381" i="1"/>
  <c r="C380" i="1"/>
  <c r="C379" i="1"/>
  <c r="C378" i="1"/>
  <c r="C377" i="1"/>
  <c r="C376" i="1"/>
  <c r="C375"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180" i="1"/>
  <c r="C181" i="1"/>
  <c r="C141" i="1"/>
  <c r="C109" i="1"/>
  <c r="C193" i="1"/>
  <c r="C194" i="1"/>
  <c r="C190" i="1"/>
  <c r="C150" i="1"/>
  <c r="C144" i="1"/>
  <c r="C192" i="1"/>
  <c r="C237" i="1"/>
  <c r="C236" i="1"/>
  <c r="C235" i="1"/>
  <c r="C234" i="1"/>
  <c r="C233" i="1"/>
  <c r="C232" i="1"/>
  <c r="C231" i="1"/>
  <c r="C187" i="1"/>
  <c r="C179" i="1"/>
  <c r="C178" i="1"/>
  <c r="C174" i="1"/>
  <c r="C173" i="1"/>
  <c r="C230" i="1"/>
  <c r="C229" i="1"/>
  <c r="C228" i="1"/>
  <c r="C195" i="1"/>
  <c r="C188" i="1"/>
  <c r="C186" i="1"/>
  <c r="C185" i="1"/>
  <c r="C184" i="1"/>
  <c r="C183" i="1"/>
  <c r="C176" i="1"/>
  <c r="C175" i="1"/>
  <c r="C172" i="1"/>
  <c r="C171" i="1"/>
  <c r="C170" i="1"/>
  <c r="C168" i="1"/>
  <c r="C167" i="1"/>
  <c r="C165" i="1"/>
  <c r="C166" i="1"/>
  <c r="C164" i="1"/>
  <c r="C177" i="1"/>
  <c r="C225" i="1"/>
  <c r="C227" i="1"/>
  <c r="C226" i="1"/>
  <c r="C224" i="1"/>
  <c r="C223" i="1"/>
  <c r="C222" i="1"/>
  <c r="C221" i="1"/>
  <c r="C220" i="1"/>
  <c r="C219" i="1"/>
  <c r="C218" i="1"/>
  <c r="C217" i="1"/>
  <c r="C216" i="1"/>
  <c r="C215" i="1"/>
  <c r="C214" i="1"/>
  <c r="C213" i="1"/>
  <c r="C212" i="1"/>
  <c r="C211" i="1"/>
  <c r="C210" i="1"/>
  <c r="C209" i="1"/>
  <c r="C208" i="1"/>
  <c r="C207" i="1"/>
  <c r="C143" i="1"/>
  <c r="C142" i="1"/>
  <c r="C145" i="1"/>
  <c r="C163" i="1"/>
  <c r="C162" i="1"/>
  <c r="C161" i="1"/>
  <c r="C169" i="1"/>
  <c r="C206" i="1"/>
  <c r="C205" i="1"/>
  <c r="C204" i="1"/>
  <c r="C203" i="1"/>
  <c r="C202" i="1"/>
  <c r="C201" i="1"/>
  <c r="C200" i="1"/>
  <c r="C199" i="1"/>
  <c r="C198" i="1"/>
  <c r="C197" i="1"/>
  <c r="C160" i="1"/>
  <c r="C159" i="1"/>
  <c r="C158" i="1"/>
  <c r="C157" i="1"/>
  <c r="C156" i="1"/>
  <c r="C155" i="1"/>
  <c r="C154" i="1"/>
  <c r="C153" i="1"/>
  <c r="C152" i="1"/>
  <c r="C151" i="1"/>
  <c r="C149" i="1"/>
  <c r="C148" i="1"/>
  <c r="C147" i="1"/>
  <c r="C146" i="1"/>
  <c r="C182" i="1"/>
  <c r="C139" i="1"/>
  <c r="C140" i="1"/>
  <c r="C137" i="1"/>
  <c r="C136" i="1"/>
  <c r="C138" i="1"/>
  <c r="C135" i="1"/>
  <c r="C131" i="1" l="1"/>
  <c r="C130" i="1"/>
  <c r="C129" i="1"/>
  <c r="C132" i="1"/>
  <c r="C128" i="1"/>
  <c r="C127" i="1"/>
  <c r="C126" i="1"/>
  <c r="C125" i="1"/>
  <c r="C134" i="1"/>
  <c r="C133" i="1"/>
  <c r="C124" i="1"/>
  <c r="C123" i="1"/>
  <c r="C122" i="1"/>
  <c r="C121" i="1"/>
  <c r="C120" i="1"/>
  <c r="C119" i="1"/>
  <c r="C116" i="1" l="1"/>
  <c r="C115" i="1"/>
  <c r="C114" i="1"/>
  <c r="C113" i="1"/>
  <c r="C112" i="1"/>
  <c r="C111" i="1"/>
  <c r="C110" i="1"/>
  <c r="C108" i="1"/>
  <c r="C107" i="1"/>
  <c r="C106" i="1"/>
  <c r="C105" i="1"/>
  <c r="C104" i="1"/>
  <c r="C100" i="1"/>
  <c r="C99" i="1"/>
  <c r="C98" i="1"/>
  <c r="C97" i="1"/>
  <c r="C96" i="1"/>
  <c r="C95" i="1"/>
  <c r="C94" i="1"/>
  <c r="C93" i="1"/>
  <c r="C92" i="1"/>
  <c r="C91" i="1"/>
  <c r="C118" i="1" l="1"/>
  <c r="C117" i="1"/>
  <c r="C103" i="1"/>
  <c r="C102" i="1"/>
  <c r="C10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alcChain>
</file>

<file path=xl/sharedStrings.xml><?xml version="1.0" encoding="utf-8"?>
<sst xmlns="http://schemas.openxmlformats.org/spreadsheetml/2006/main" count="843" uniqueCount="738">
  <si>
    <t>周知日</t>
  </si>
  <si>
    <t>応募締切</t>
  </si>
  <si>
    <t>募集状況</t>
  </si>
  <si>
    <t>詳細URL</t>
  </si>
  <si>
    <t>備考</t>
  </si>
  <si>
    <t>【公募情報】R7年度 研究助成事業について</t>
    <phoneticPr fontId="2"/>
  </si>
  <si>
    <t>募集課題名</t>
    <rPh sb="0" eb="2">
      <t>ボシュウ</t>
    </rPh>
    <phoneticPr fontId="2"/>
  </si>
  <si>
    <t>資金配分機関名</t>
    <rPh sb="0" eb="2">
      <t>シキン</t>
    </rPh>
    <rPh sb="2" eb="4">
      <t>ハイブン</t>
    </rPh>
    <rPh sb="4" eb="6">
      <t>キカン</t>
    </rPh>
    <rPh sb="6" eb="7">
      <t>メイ</t>
    </rPh>
    <phoneticPr fontId="2"/>
  </si>
  <si>
    <t>一般社団法人　ゆうちょ財団</t>
    <phoneticPr fontId="2"/>
  </si>
  <si>
    <t>2025年度　研究助成</t>
    <phoneticPr fontId="2"/>
  </si>
  <si>
    <t>https://www.yu-cho-f.jp/</t>
    <phoneticPr fontId="2"/>
  </si>
  <si>
    <t>公益財団法人　内藤記念科学振興財団</t>
    <phoneticPr fontId="2"/>
  </si>
  <si>
    <t>① 第57回（2025年度）　内藤記念科学奨励金・研究助成</t>
    <phoneticPr fontId="2"/>
  </si>
  <si>
    <t>② 第20回（2025年度）　内藤記念女性研究者研究助成金</t>
    <phoneticPr fontId="2"/>
  </si>
  <si>
    <t>③ 第10回（2025年度）　内藤記念次世代育成支援研究助成金</t>
    <phoneticPr fontId="2"/>
  </si>
  <si>
    <t>④ 第42回（2025年度）　内藤記念海外研究留学助成金</t>
    <phoneticPr fontId="2"/>
  </si>
  <si>
    <t>⑤ 第2回（2025年度）　内藤記念国際会議開催助成金</t>
    <phoneticPr fontId="2"/>
  </si>
  <si>
    <t>https://www.naito-f.or.jp/jp/joseikn/jo_index.php?data=apply</t>
    <phoneticPr fontId="2"/>
  </si>
  <si>
    <t>公益財団法人　牧誠財団</t>
    <phoneticPr fontId="2"/>
  </si>
  <si>
    <t>2025年度　第一次研究助成</t>
    <phoneticPr fontId="2"/>
  </si>
  <si>
    <t>https://melco-foundation.jp/</t>
    <phoneticPr fontId="2"/>
  </si>
  <si>
    <t>公益財団法人　JFE21世紀財団</t>
    <phoneticPr fontId="2"/>
  </si>
  <si>
    <t>2025年度　アジア歴史研究助成</t>
    <phoneticPr fontId="2"/>
  </si>
  <si>
    <t>https://www.jfe-21st-cf.or.jp</t>
    <phoneticPr fontId="2"/>
  </si>
  <si>
    <t>大学共同利用機関法人　情報・システム研究機構　国立遺伝学研究所</t>
    <phoneticPr fontId="2"/>
  </si>
  <si>
    <t>2025年度「先進ゲノム支援」</t>
    <phoneticPr fontId="2"/>
  </si>
  <si>
    <t>https://www.genome-sci.jp/</t>
    <phoneticPr fontId="2"/>
  </si>
  <si>
    <t>①学術研究出版助成（2025年度）</t>
    <phoneticPr fontId="2"/>
  </si>
  <si>
    <t>https://www.taf.or.jp/grant-c/04/</t>
    <phoneticPr fontId="2"/>
  </si>
  <si>
    <t>②特別講義開設援助（2025年度募集）</t>
    <phoneticPr fontId="2"/>
  </si>
  <si>
    <t>https://www.taf.or.jp/grant-b/03/</t>
    <phoneticPr fontId="2"/>
  </si>
  <si>
    <t>③長期海外研究援助（2025年度）</t>
    <phoneticPr fontId="2"/>
  </si>
  <si>
    <t>https://www.taf.or.jp/grant-b/01/</t>
    <phoneticPr fontId="2"/>
  </si>
  <si>
    <t>④海外渡航旅費援助（通年募集）</t>
    <phoneticPr fontId="2"/>
  </si>
  <si>
    <t>https://www.taf.or.jp/grant-b/02/</t>
    <phoneticPr fontId="2"/>
  </si>
  <si>
    <t>⑤シンポジウム・セミナー等開催援助（学術分野）（2025年度5月期）</t>
    <phoneticPr fontId="2"/>
  </si>
  <si>
    <t>https://www.taf.or.jp/grant-c/01/</t>
    <phoneticPr fontId="2"/>
  </si>
  <si>
    <t>⑥シンポジウム・セミナー等開催援助（社会貢献分野）（2025年度5月期）</t>
    <phoneticPr fontId="2"/>
  </si>
  <si>
    <t>⑦国際交流人材育成援助（2025年度）</t>
    <phoneticPr fontId="2"/>
  </si>
  <si>
    <t xml:space="preserve">https://www.taf.or.jp/grant-c/02/ </t>
    <phoneticPr fontId="2"/>
  </si>
  <si>
    <t>⑧ネット社会課題対応援助（2025年度）</t>
    <phoneticPr fontId="2"/>
  </si>
  <si>
    <t>https://www.taf.or.jp/grant-c/03/</t>
    <phoneticPr fontId="2"/>
  </si>
  <si>
    <t>通年で募集：６月、８月、１０月、１２月、２月、の各１日までに、それぞれ翌月1日から６ヶ月先までに開催される学会への参加について申込みを受け付け</t>
    <phoneticPr fontId="2"/>
  </si>
  <si>
    <t>①官民による若手研究者発掘支援事業（第8回）／共同研究フェーズ</t>
    <phoneticPr fontId="2"/>
  </si>
  <si>
    <t>②官民による若手研究者発掘支援事業（第8回）／マッチングサポートフェーズ</t>
    <phoneticPr fontId="2"/>
  </si>
  <si>
    <t>③官民による若手研究者発掘支援事業（第8回）／共同研究フェーズ（企業人材博士課程派遣型）</t>
    <phoneticPr fontId="2"/>
  </si>
  <si>
    <t>https://www.nedo.go.jp/koubo/SM2_100001_00085.html</t>
    <phoneticPr fontId="2"/>
  </si>
  <si>
    <t>文部科学省</t>
    <phoneticPr fontId="2"/>
  </si>
  <si>
    <t>英知を結集した原子力科学技術・人材育成推進事業（国際協力型廃炉研究プログラム（日英原子力共同研究））</t>
    <phoneticPr fontId="2"/>
  </si>
  <si>
    <t>https://www.kenkyu.jp/nuclear/application/index.html</t>
    <phoneticPr fontId="2"/>
  </si>
  <si>
    <t>※研究機関による電子承認の必要あり</t>
    <phoneticPr fontId="2"/>
  </si>
  <si>
    <t>①【シナリオ】SDGsの達成に向けた共創的研究開発プログラム(2025)</t>
    <phoneticPr fontId="2"/>
  </si>
  <si>
    <t>②【ソリューション】SDGsの達成に向けた共創的研究開発プログラム(2025)</t>
    <phoneticPr fontId="2"/>
  </si>
  <si>
    <t>③【a解決】SDGsの達成に向けた共創的研究開発プログラム（情報社会における社会的側面からのトラスト形成）（2025）</t>
    <phoneticPr fontId="2"/>
  </si>
  <si>
    <t>④科学技術の倫理的・法制度的・社会的課題（ELSI）への包括的実践研究開発プログラム（2025）</t>
    <phoneticPr fontId="2"/>
  </si>
  <si>
    <t>⑤【b特定】SDGsの達成に向けた共創的研究開発プログラム（情報社会における社会的側面からのトラスト形成）（2025）</t>
    <phoneticPr fontId="2"/>
  </si>
  <si>
    <t>⑥ケアが根づく社会システム（2025）</t>
    <phoneticPr fontId="2"/>
  </si>
  <si>
    <t>https://www.jst.go.jp/ristex/proposal/proposal_2025.html</t>
    <phoneticPr fontId="2"/>
  </si>
  <si>
    <t>公益財団法人　山崎香辛料振興財団</t>
    <phoneticPr fontId="2"/>
  </si>
  <si>
    <t>https://yamazakispice-promotionfdn.jp/</t>
    <phoneticPr fontId="2"/>
  </si>
  <si>
    <t>台北駐大阪経済文化弁事処</t>
    <phoneticPr fontId="2"/>
  </si>
  <si>
    <t>2026年度　台湾奨助金</t>
    <phoneticPr fontId="2"/>
  </si>
  <si>
    <t>www.taiwanembassy.org/jposa_ja</t>
    <phoneticPr fontId="2"/>
  </si>
  <si>
    <t>津田塾大学</t>
    <phoneticPr fontId="2"/>
  </si>
  <si>
    <t>2025年度　津田梅子賞</t>
    <phoneticPr fontId="2"/>
  </si>
  <si>
    <t>https://www.tsuda.ac.jp/aboutus/umeko-award/index.html</t>
    <phoneticPr fontId="2"/>
  </si>
  <si>
    <t>公益財団法人　大川情報通信基金</t>
    <phoneticPr fontId="2"/>
  </si>
  <si>
    <t>2025年度（第39回）研究助成</t>
    <phoneticPr fontId="2"/>
  </si>
  <si>
    <t>http://www.okawa-foundation.or.jp/</t>
    <phoneticPr fontId="2"/>
  </si>
  <si>
    <t>消費者庁</t>
    <phoneticPr fontId="2"/>
  </si>
  <si>
    <t>①かび毒の効率的なリスク管理のための新技術の応用研究（25KA0301）</t>
    <phoneticPr fontId="2"/>
  </si>
  <si>
    <t>②食品添加物の試験法の向上及び摂取量に基づく安全性確保に関する研究（25KA0401）</t>
    <phoneticPr fontId="2"/>
  </si>
  <si>
    <t>③食品用器具・容器包装等の食品衛生に係る安全性確保の推進に資する研究（25KA0201）</t>
    <phoneticPr fontId="2"/>
  </si>
  <si>
    <t>④食品中残留農薬等の試験法開発における課題の解決に向けた研究（25KA0501）</t>
    <phoneticPr fontId="2"/>
  </si>
  <si>
    <t>⑤我が国における食品の生物学的ハザードとそのリスク要因に応じた規格基準策定のための研究（25KA0101）</t>
    <phoneticPr fontId="2"/>
  </si>
  <si>
    <t>⑥食品の規格基準に策定に資する研究（研究課題名は提案による）（25KA0601）</t>
    <phoneticPr fontId="2"/>
  </si>
  <si>
    <t>https://cms.caa.go.jp/notice/assets/consumer_safety_cms103_250415_01.pdf</t>
    <phoneticPr fontId="2"/>
  </si>
  <si>
    <t>※研究機関による電子承認の必要あり</t>
    <phoneticPr fontId="2"/>
  </si>
  <si>
    <t>①令和7年度「地球規模保健課題解決推進のための研究事業」に係る公募について</t>
    <phoneticPr fontId="2"/>
  </si>
  <si>
    <t>②令和7年度Interstellar Initiative</t>
    <phoneticPr fontId="2"/>
  </si>
  <si>
    <t>https://www.amed.go.jp/koubo/20/01/2001B_00104.html</t>
    <phoneticPr fontId="2"/>
  </si>
  <si>
    <t>https://www.amed.go.jp/koubo/20/01/2001B_00105.html</t>
    <phoneticPr fontId="2"/>
  </si>
  <si>
    <t>厚生労働省</t>
    <phoneticPr fontId="2"/>
  </si>
  <si>
    <t>①首都直下地震における医療提供体制の構築にかかる医療資源評価に資する研究（25IA1801）</t>
    <phoneticPr fontId="2"/>
  </si>
  <si>
    <t>②肺がん検診における低線量CT導入に向けた運用と課題の検討のための研究（25EA0701）</t>
    <phoneticPr fontId="2"/>
  </si>
  <si>
    <t>③介護データを活用した2040年を見据えた地域の介護サービス提供体制の構築及び科学的介護の推進に向けた研究（25GA0601）</t>
    <phoneticPr fontId="2"/>
  </si>
  <si>
    <t>④がん対策における患者・市民参画を推進するための標準教育プログラムの確立に資する研究（25EA0501）</t>
    <phoneticPr fontId="2"/>
  </si>
  <si>
    <t>⑤ゲノム情報による不当な差別等への対応方針策定とゲノム医療に関する啓発方法等の確立に資する研究（25AD0101）</t>
    <phoneticPr fontId="2"/>
  </si>
  <si>
    <t>⑥失語症者の障害等級の妥当性の検証および生活の質の向上のための調査（25GC1601）</t>
    <phoneticPr fontId="2"/>
  </si>
  <si>
    <t>⑦2040年以降において地域ケアシステムの機能を維持するための自治体保健師の保健活動の見直しに向けた研究（25LA0201）</t>
    <phoneticPr fontId="2"/>
  </si>
  <si>
    <t>⑧がん診療提供体制の均てん化と集約化の推進に資する研究（25EA0601）</t>
    <phoneticPr fontId="2"/>
  </si>
  <si>
    <t>⑨協働ロボットの安全確保等のための研究（25JA0601）</t>
    <phoneticPr fontId="2"/>
  </si>
  <si>
    <t>⑩医療機関における国等が発信した医療安全にかかる情報の活用促進に向けた研究（25IA1701）</t>
    <phoneticPr fontId="2"/>
  </si>
  <si>
    <t>⑪固形がんを対象とするがん遺伝子パネル検査の適切なタイミングでの実施に向けたエビデンス構築に資する研究（25EA0801）</t>
    <phoneticPr fontId="2"/>
  </si>
  <si>
    <t>https://www.mhlw.go.jp/content/10600000/001468198.pdf</t>
    <phoneticPr fontId="2"/>
  </si>
  <si>
    <t>日本（JST）－韓国（NRF）「物理世界におけるAI技術」共同研究課題募集</t>
    <phoneticPr fontId="2"/>
  </si>
  <si>
    <t>公益財団法人　りそなアジア・オセアニア財団</t>
    <phoneticPr fontId="2"/>
  </si>
  <si>
    <t>①2026年度アジア・オセアニア研究助成（調査研究、国際学術交流、出版）</t>
    <phoneticPr fontId="2"/>
  </si>
  <si>
    <t>②2026年度りそな環境助成</t>
    <phoneticPr fontId="2"/>
  </si>
  <si>
    <t>https://www.resona-ao.or.jp/project/promotion/index.html</t>
    <phoneticPr fontId="2"/>
  </si>
  <si>
    <t>https://www.resona-ao.or.jp/project/environment/index.html</t>
    <phoneticPr fontId="2"/>
  </si>
  <si>
    <t>公益財団法人　コーセーコスメトロジー研究財団</t>
    <phoneticPr fontId="2"/>
  </si>
  <si>
    <t>コスメトロジー研究助成</t>
    <phoneticPr fontId="2"/>
  </si>
  <si>
    <t>http://www.kose-cosmetology.or.jp</t>
    <phoneticPr fontId="2"/>
  </si>
  <si>
    <t>公益財団法人　全国銀行学術研究振興財団</t>
    <phoneticPr fontId="2"/>
  </si>
  <si>
    <t>経済・金融分野、関連法分野　研究・刊行助成事業</t>
    <phoneticPr fontId="2"/>
  </si>
  <si>
    <t>http://www.zenginzaidan.jp/</t>
    <phoneticPr fontId="2"/>
  </si>
  <si>
    <t>2025年度 NEXUS 日本－マレーシア共同公募「グリーンテクノロジー」</t>
    <phoneticPr fontId="2"/>
  </si>
  <si>
    <t>https://www.jst.go.jp/aspire/nexus/koubo/country/malaysia.html</t>
    <phoneticPr fontId="2"/>
  </si>
  <si>
    <t>CONCERT-Japan「海洋：気候変動緩和策と適応策」</t>
    <phoneticPr fontId="2"/>
  </si>
  <si>
    <t>https://www.jst.go.jp/inter/program/announce/announce_cj12.html</t>
    <phoneticPr fontId="2"/>
  </si>
  <si>
    <t>BOOST 次世代AI人材育成プログラム（若手研究者支援）2025年度公募</t>
    <phoneticPr fontId="2"/>
  </si>
  <si>
    <t>https://www.jst.go.jp/program/boost/yr/call/index.html</t>
    <phoneticPr fontId="2"/>
  </si>
  <si>
    <t>日本-台湾研究交流「AIシステム構成に資するナノエレクトロニクス技術」</t>
    <phoneticPr fontId="2"/>
  </si>
  <si>
    <t>https://www.jst.go.jp/inter/program/kiban/gather/announce_taiwan13th.html</t>
    <phoneticPr fontId="2"/>
  </si>
  <si>
    <t>2025 年度日蘭共同公募「革新的な情報処理技術のための日蘭共同研究」</t>
    <phoneticPr fontId="2"/>
  </si>
  <si>
    <t>https://www.jst.go.jp/aspire/program/announce/announce_aspire2025_nl.html</t>
    <phoneticPr fontId="2"/>
  </si>
  <si>
    <t>①令和７年度「新興・再興感染症研究基盤創生事業 （海外拠点活用研究領域）」</t>
    <phoneticPr fontId="2"/>
  </si>
  <si>
    <t>②令和７年度「新興・再興感染症研究基盤創生事業 （多分野融合研究領域）」</t>
    <phoneticPr fontId="2"/>
  </si>
  <si>
    <t>https://www.amed.go.jp/koubo/15/01/1501B_00142.html</t>
    <phoneticPr fontId="2"/>
  </si>
  <si>
    <t>公益財団法人　国際科学技術財団</t>
    <phoneticPr fontId="2"/>
  </si>
  <si>
    <t>2026年平成記念研究助成</t>
    <phoneticPr fontId="2"/>
  </si>
  <si>
    <t>https://www.japanprize.jp/subsidy_yoko.html</t>
    <phoneticPr fontId="2"/>
  </si>
  <si>
    <t>広島市企画総務局政策企画部広域都市推進課</t>
    <phoneticPr fontId="2"/>
  </si>
  <si>
    <t>令和７年度広島広域都市圏地域貢献人材育成支援事業（大学版）</t>
    <phoneticPr fontId="2"/>
  </si>
  <si>
    <t>https://www.city.hiroshima.lg.jp/kouiki/2million/1027229/1039685.html</t>
    <phoneticPr fontId="2"/>
  </si>
  <si>
    <t>①令和７年度宇宙戦略基金事業公募要領　衛星光通信の実装を見据えた衛星バス及び光通信端末の開発及び製造に関するフィージビリティスタディ</t>
    <phoneticPr fontId="2"/>
  </si>
  <si>
    <t>https://fund.jaxa.jp/techlist/theme2_3/</t>
    <phoneticPr fontId="2"/>
  </si>
  <si>
    <t>②高頻度打上げに資するロケット部品・コンポーネント等の開発</t>
    <phoneticPr fontId="2"/>
  </si>
  <si>
    <t>③月面インフラ構築に資する要素技術</t>
    <phoneticPr fontId="2"/>
  </si>
  <si>
    <t>https://fund.jaxa.jp/techlist/theme2_19/</t>
    <phoneticPr fontId="2"/>
  </si>
  <si>
    <t>https://fund.jaxa.jp/techlist/theme2_15/</t>
    <phoneticPr fontId="2"/>
  </si>
  <si>
    <t>①長生きを喜べる長寿社会実現研究支援</t>
    <phoneticPr fontId="2"/>
  </si>
  <si>
    <t>②長寿科学関連国際学会派遣事業</t>
    <phoneticPr fontId="2"/>
  </si>
  <si>
    <t>https://www.tyojyu.or.jp/zaidan/about-jigyo/koueki1/new-shien-8.html</t>
    <phoneticPr fontId="2"/>
  </si>
  <si>
    <t>https://www.tyojyu.or.jp/zaidan/about-jigyo/koueki1/kokusaigakkai.html</t>
    <phoneticPr fontId="2"/>
  </si>
  <si>
    <t>令和７年度都市再生研究助成事業</t>
    <phoneticPr fontId="2"/>
  </si>
  <si>
    <t>https://www.minto.or.jp/</t>
    <phoneticPr fontId="2"/>
  </si>
  <si>
    <t>令和 8（2026）年度　二国間交流事業（共同研究・セミナー）</t>
    <phoneticPr fontId="2"/>
  </si>
  <si>
    <t>https://www.jsps.go.jp/j-bilat/semina/shinsei_bosyu.html</t>
    <phoneticPr fontId="2"/>
  </si>
  <si>
    <t>公益財団法人 日韓文化交流基金</t>
    <phoneticPr fontId="2"/>
  </si>
  <si>
    <t>①日韓文化交流基金派遣フェローシップ（2025年度２次募集分）</t>
    <phoneticPr fontId="2"/>
  </si>
  <si>
    <t>②日韓文化交流基金招聘フェローシップ（2025年度２次募集分）</t>
    <phoneticPr fontId="2"/>
  </si>
  <si>
    <t>https://www.jkcf.or.jp/projects/category/fellowship/</t>
    <phoneticPr fontId="2"/>
  </si>
  <si>
    <t>第5回AJ-CORE共同研究課題募集「地球環境科学」領域</t>
    <phoneticPr fontId="2"/>
  </si>
  <si>
    <t>https://www.jst.go.jp/inter/program/announce/announce_aj-core_5th.html</t>
    <phoneticPr fontId="2"/>
  </si>
  <si>
    <t>①A-1. 希少難治性疾患に対する画期的な医療機器の実用化に関する研究分野／医療機器のシーズ探索 (医療機器ステップ０)</t>
    <phoneticPr fontId="2"/>
  </si>
  <si>
    <t>②A-2. 希少難治性疾患に対する画期的な医療機器の実用化に関する研究分野／医療機器の治験準備 (医療機器ステップ１)</t>
    <phoneticPr fontId="2"/>
  </si>
  <si>
    <t>https://www.amed.go.jp/koubo/11/02/1102B_00112.html</t>
    <phoneticPr fontId="2"/>
  </si>
  <si>
    <t>厚生労働省</t>
    <phoneticPr fontId="2"/>
  </si>
  <si>
    <t>中皮腫をはじめとする石綿関連疾患に係る新たな医薬品や既存薬の適応拡大等（※１）によるがん治療法の開発・薬事承認を目指した医師主導治験（※２）に係る研究開発（一般公募型）（250901）</t>
    <phoneticPr fontId="2"/>
  </si>
  <si>
    <t>https://www.mhlw.go.jp/stf/seisakunitsuite/bunya/koyou_roudou/roudoukijun/rousai/hojokin.html</t>
    <phoneticPr fontId="2"/>
  </si>
  <si>
    <t>※研究機関による電子承認の必要あり</t>
    <phoneticPr fontId="2"/>
  </si>
  <si>
    <t>次世代送達技術を用いた医薬品研究開発（令和７年度２次公募）</t>
    <phoneticPr fontId="2"/>
  </si>
  <si>
    <t>https://www.amed.go.jp/koubo/11/01/1101B_00066.html</t>
    <phoneticPr fontId="2"/>
  </si>
  <si>
    <t>2025年度 NEXUS 日本－シンガポール共同公募「量子」</t>
    <phoneticPr fontId="2"/>
  </si>
  <si>
    <t>https://www.jst.go.jp/aspire/nexus/koubo/country/singapore.html</t>
    <phoneticPr fontId="2"/>
  </si>
  <si>
    <t>リンダウ・ノーベル賞受賞者会議派遣事業</t>
    <phoneticPr fontId="2"/>
  </si>
  <si>
    <t>https://www.jsps.go.jp/j-lindau/shinsei_boshu.html</t>
    <phoneticPr fontId="2"/>
  </si>
  <si>
    <t>（公財）中島記念国際交流財団</t>
    <phoneticPr fontId="2"/>
  </si>
  <si>
    <t>①日本人海外留学奨学生</t>
    <phoneticPr fontId="2"/>
  </si>
  <si>
    <t>②日本人若手研究者研究助成金</t>
    <phoneticPr fontId="2"/>
  </si>
  <si>
    <t>③日本人独立研究者始動助成金</t>
    <phoneticPr fontId="2"/>
  </si>
  <si>
    <t>https://nakajimafound.or.jp/index.html</t>
    <phoneticPr fontId="2"/>
  </si>
  <si>
    <t>公益財団法人　味の素食の文化センター</t>
    <phoneticPr fontId="2"/>
  </si>
  <si>
    <t>2025年度食の文化研究助成</t>
    <phoneticPr fontId="2"/>
  </si>
  <si>
    <t>https://www.syokubunka.or.jp/research/</t>
    <phoneticPr fontId="2"/>
  </si>
  <si>
    <t>鹿児島県・鹿児島県離島振興協議会</t>
    <phoneticPr fontId="2"/>
  </si>
  <si>
    <t>令和７年度アイランドキャンパス事業助成</t>
    <phoneticPr fontId="2"/>
  </si>
  <si>
    <t>https://www.pref.kagoshima.jp/ac07/island-campus.html</t>
    <phoneticPr fontId="2"/>
  </si>
  <si>
    <t>2025年度インド若手科学頭脳循環プログラム</t>
    <phoneticPr fontId="2"/>
  </si>
  <si>
    <t>https://www.jst.go.jp/program/india/call/</t>
    <phoneticPr fontId="2"/>
  </si>
  <si>
    <t>島根県商工労働部産業振興課</t>
    <phoneticPr fontId="2"/>
  </si>
  <si>
    <t>令和７年度島根県ヘルステックビジネス事業化補助金第２次公募</t>
    <phoneticPr fontId="2"/>
  </si>
  <si>
    <t>https://www.pref.shimane.lg.jp/industry/syoko/sangyo/chiiki/healthcare/healthtechjigyoukashien/R7healthtech_2koubo.html</t>
    <phoneticPr fontId="2"/>
  </si>
  <si>
    <t>①支援活動</t>
    <phoneticPr fontId="2"/>
  </si>
  <si>
    <t>②調査研究</t>
    <phoneticPr fontId="2"/>
  </si>
  <si>
    <t>https://www.kobayashi-foundation.or.jp/</t>
    <phoneticPr fontId="2"/>
  </si>
  <si>
    <t>①海外留学</t>
    <phoneticPr fontId="2"/>
  </si>
  <si>
    <t>②若手研究者研究助成金</t>
    <phoneticPr fontId="2"/>
  </si>
  <si>
    <t>https://www.nakajimafound.or.jp/koubo.html</t>
    <phoneticPr fontId="2"/>
  </si>
  <si>
    <t>大学共同利用機関法人　人間文化研究機構　国際日本文化研究センター</t>
    <phoneticPr fontId="2"/>
  </si>
  <si>
    <t>令和８年度　国際日本文化研究センター共同研究</t>
    <phoneticPr fontId="2"/>
  </si>
  <si>
    <t>https://www.nichibun.ac.jp/ja/research/employment/team/#kyoudou</t>
    <phoneticPr fontId="2"/>
  </si>
  <si>
    <t>令和８年度　二国間交流事業　（特定国派遣研究者）</t>
    <phoneticPr fontId="2"/>
  </si>
  <si>
    <t>https://www.jsps.go.jp/j-bilat/tokuteikoku/shinsei_bosyu.html</t>
    <phoneticPr fontId="2"/>
  </si>
  <si>
    <t>令和８年度産業財産権制度の派遣研究者募集</t>
    <phoneticPr fontId="2"/>
  </si>
  <si>
    <t>https://jpn01.safelinks.protection.outlook.com/?url=https%3A%2F%2Fwww.iip.or.jp%2Ffellow%2F2026haken.html&amp;data=05%7C02%7C%7C050f03e30a6c4640c0d908ddb3b3a24c%7Cf11434e8abcf41f48154a9b2608dcd42%7C0%7C0%7C638864306307025283%7CUnknown%7CTWFpbGZsb3d8eyJFbXB0eU1hcGkiOnRydWUsIlYiOiIwLjAuMDAwMCIsIlAiOiJXaW4zMiIsIkFOIjoiTWFpbCIsIldUIjoyfQ%3D%3D%7C40000%7C%7C%7C&amp;sdata=5g6Mw58AnmJ6i%2BBWV4BB7H%2BxsR%2Bxp77kIPTdCRXJoBY%3D&amp;reserved=0</t>
    <phoneticPr fontId="2"/>
  </si>
  <si>
    <t>NSFとの協力による国際交流事業　令和７・８年度</t>
    <phoneticPr fontId="2"/>
  </si>
  <si>
    <t>https://www.jsps.go.jp/j-bilat/supplement.html</t>
    <phoneticPr fontId="2"/>
  </si>
  <si>
    <t>①高頻度物資回収システム技術</t>
    <phoneticPr fontId="2"/>
  </si>
  <si>
    <t>②地球環境衛生データ利用の加速に向けた先端技術</t>
    <phoneticPr fontId="2"/>
  </si>
  <si>
    <t>③高頻度打上げに資するロケット製造プロセスの刷新</t>
    <phoneticPr fontId="2"/>
  </si>
  <si>
    <t>https://fund.jaxa.jp/techlist/theme2_14/</t>
    <phoneticPr fontId="2"/>
  </si>
  <si>
    <t>https://fund.jaxa.jp/techlist/theme2_9/</t>
    <phoneticPr fontId="2"/>
  </si>
  <si>
    <t>https://fund.jaxa.jp/techlist/theme2_20/</t>
    <phoneticPr fontId="2"/>
  </si>
  <si>
    <t>レジリエンス－高リスク地域における社会環境システムのための脆弱性およびレジリエンス管理</t>
    <phoneticPr fontId="2"/>
  </si>
  <si>
    <t>https://www.jst.go.jp/inter/program/announce/announce_belmont_resilience2025.html</t>
    <phoneticPr fontId="2"/>
  </si>
  <si>
    <t>公益財団法人東京財団　政策研究部</t>
    <phoneticPr fontId="2"/>
  </si>
  <si>
    <t>①日本社会の変容に関する研究</t>
    <phoneticPr fontId="2"/>
  </si>
  <si>
    <t>②持続可能な社会に向けた研究</t>
    <phoneticPr fontId="2"/>
  </si>
  <si>
    <t>https://www.tkfd.or.jp/research/detail.php?id=4750</t>
    <phoneticPr fontId="2"/>
  </si>
  <si>
    <t>令和７年度研究助成</t>
    <phoneticPr fontId="2"/>
  </si>
  <si>
    <t>https://www.rinri.or.jp/</t>
    <phoneticPr fontId="2"/>
  </si>
  <si>
    <t>第21回研究助成</t>
    <phoneticPr fontId="2"/>
  </si>
  <si>
    <t>https://www.hakuhodofoundation.or.jp/</t>
    <phoneticPr fontId="2"/>
  </si>
  <si>
    <t>2026年度日本万国博覧会記念基金助成事業</t>
    <phoneticPr fontId="2"/>
  </si>
  <si>
    <t>https://osaka21.or.jp/</t>
    <phoneticPr fontId="2"/>
  </si>
  <si>
    <t>①令和８年度　国立歴史民俗博物館共同研究</t>
    <phoneticPr fontId="2"/>
  </si>
  <si>
    <t>https://www.rekihaku.ac.jp/research/list/public_offering/</t>
    <phoneticPr fontId="2"/>
  </si>
  <si>
    <t>①衛星光通信を活用したデータ中継サービスの実現に向けた研究開発・実証</t>
    <phoneticPr fontId="2"/>
  </si>
  <si>
    <t>②船外利用効率化技術</t>
    <phoneticPr fontId="2"/>
  </si>
  <si>
    <t>③空間自在利用の実現に向けた技術</t>
    <phoneticPr fontId="2"/>
  </si>
  <si>
    <t>https://fund.jaxa.jp/techlist/theme2_1/</t>
    <phoneticPr fontId="2"/>
  </si>
  <si>
    <t>https://fund.jaxa.jp/techlist/theme2_13/</t>
    <phoneticPr fontId="2"/>
  </si>
  <si>
    <t>https://fund.jaxa.jp/techlist/theme2_11/</t>
    <phoneticPr fontId="2"/>
  </si>
  <si>
    <t>2025年度 NEXUS 日本－フィリピン共同公募「スマート農業」</t>
    <phoneticPr fontId="2"/>
  </si>
  <si>
    <t>https://www.jst.go.jp/aspire/nexus/koubo/country/philippines.html</t>
    <phoneticPr fontId="2"/>
  </si>
  <si>
    <t>①衛星データ利用システム実装加速化事業（A）衛星データ利用システムの開発・実証（補助）</t>
    <phoneticPr fontId="2"/>
  </si>
  <si>
    <t>②衛星データ利用システム実装加速化事業（B）海外における衛星データ利用システム等の開発・実証、社会実装基盤整備（委託）</t>
    <phoneticPr fontId="2"/>
  </si>
  <si>
    <t>③衛星データ利用システム実装加速化事業（C）衛星データ利用システムの開発・実証環境整備（委託）</t>
    <phoneticPr fontId="2"/>
  </si>
  <si>
    <t>https://fund.jaxa.jp/techlist/theme2_22/</t>
    <phoneticPr fontId="2"/>
  </si>
  <si>
    <t>④国際競争力ある通信ペイロードに関する技術の開発・実証</t>
    <phoneticPr fontId="2"/>
  </si>
  <si>
    <t>⑤衛星光通信の導入・活用拡大に向けた端末間相互接続技術等の開発</t>
    <phoneticPr fontId="2"/>
  </si>
  <si>
    <t>https://fund.jaxa.jp/techlist/theme2_4/</t>
    <phoneticPr fontId="2"/>
  </si>
  <si>
    <t>https://fund.jaxa.jp/techlist/theme2_2/</t>
    <phoneticPr fontId="2"/>
  </si>
  <si>
    <t>https://www.jst.go.jp/inter/program/announce/announce_korea_2025.html</t>
    <phoneticPr fontId="2"/>
  </si>
  <si>
    <t xml:space="preserve">※受入研究機関を通じての応募（事務手続きに時間を要するため一週間以上の余裕をもって、本学事務局（企画調整課）
までご連絡ください）
</t>
    <phoneticPr fontId="2"/>
  </si>
  <si>
    <t>①一般研究助成</t>
    <phoneticPr fontId="2"/>
  </si>
  <si>
    <t>②国際共同研究助成</t>
    <phoneticPr fontId="2"/>
  </si>
  <si>
    <t>③特定テーマ研究助成</t>
    <phoneticPr fontId="2"/>
  </si>
  <si>
    <t>④50周年特別研究助成</t>
    <phoneticPr fontId="2"/>
  </si>
  <si>
    <t>①海外派遣（短期、長期）</t>
    <phoneticPr fontId="2"/>
  </si>
  <si>
    <t>②外国人研究者招へい、受入れ（短期、長期）</t>
    <phoneticPr fontId="2"/>
  </si>
  <si>
    <t>①国際研究集会援助</t>
    <phoneticPr fontId="2"/>
  </si>
  <si>
    <t>https://www.kajima-f.or.jp/</t>
    <phoneticPr fontId="2"/>
  </si>
  <si>
    <t>公益財団法人　風戸研究奨励会</t>
    <phoneticPr fontId="2"/>
  </si>
  <si>
    <t>①風戸賞</t>
    <phoneticPr fontId="2"/>
  </si>
  <si>
    <t>②風戸研究奨励賞</t>
    <phoneticPr fontId="2"/>
  </si>
  <si>
    <t>③国際会議発表渡航助成</t>
    <phoneticPr fontId="2"/>
  </si>
  <si>
    <t>対象会議開催３か月前</t>
    <phoneticPr fontId="2"/>
  </si>
  <si>
    <t>https://www.kazato.org/application/</t>
    <phoneticPr fontId="2"/>
  </si>
  <si>
    <t>研究拠点形成事業</t>
    <phoneticPr fontId="2"/>
  </si>
  <si>
    <t>https://www.jsps.go.jp/j-c2c/gaiyou.html</t>
    <phoneticPr fontId="2"/>
  </si>
  <si>
    <t>※受入研究機関を通じての応募（事務手続きに時間を要するため一週間以上の余裕をもって、本学事務局（企画調整課）
までご連絡ください）</t>
    <phoneticPr fontId="2"/>
  </si>
  <si>
    <t>令和８年度花博自然環境助成</t>
    <phoneticPr fontId="2"/>
  </si>
  <si>
    <t>https://www.expo-cosmos.or.jp/main/zyosei/</t>
    <phoneticPr fontId="2"/>
  </si>
  <si>
    <t>内閣府</t>
    <phoneticPr fontId="2"/>
  </si>
  <si>
    <t>令和７年度食品健康影響評価技術研究二次公募</t>
    <phoneticPr fontId="2"/>
  </si>
  <si>
    <t>https://www.fsc.go.jp/chousa/kenkyu/kenkyu_koubo/kenkyu_r7_koubo_tuika.html</t>
    <phoneticPr fontId="2"/>
  </si>
  <si>
    <t>農林水産省農林水産政策研究所</t>
    <phoneticPr fontId="2"/>
  </si>
  <si>
    <t>令和7年度連携研究スキームによる研究委託事業（委託研究課題）</t>
    <phoneticPr fontId="2"/>
  </si>
  <si>
    <t>https://www.maff.go.jp/primaff/kadai_hyoka/renkei/2025/bosyu.html</t>
    <phoneticPr fontId="2"/>
  </si>
  <si>
    <t>【内閣府・JST共同公募】令和7年度 GP-ONE インバウンド受入機関公募</t>
    <phoneticPr fontId="2"/>
  </si>
  <si>
    <t>https://www.jst.go.jp/gsuc/koubo/index.html</t>
    <phoneticPr fontId="2"/>
  </si>
  <si>
    <t>2025創発的研究支援事業</t>
    <phoneticPr fontId="2"/>
  </si>
  <si>
    <t>https://www.jst.go.jp/souhatsu/call/index.html</t>
    <phoneticPr fontId="2"/>
  </si>
  <si>
    <t>農林水産省</t>
    <phoneticPr fontId="2"/>
  </si>
  <si>
    <t>令和７年度安全な農畜水産物安定供給のための包括的レギュラトリーサイエンス
研究推進委託事業（麦角アルカロイド類の筋収縮作用に基づく毒性評価に関する研究）</t>
    <phoneticPr fontId="2"/>
  </si>
  <si>
    <t>①重点感染症に対する感染症ワクチンの開発</t>
    <phoneticPr fontId="2"/>
  </si>
  <si>
    <t>②感染症ワクチンへの応用が期待される新規モダリティの研究開発（ワクチンへ応用するために必要な技術的課題を解決することを目指したものに限る）（異分野参入促進型）</t>
    <phoneticPr fontId="2"/>
  </si>
  <si>
    <t>③重点感染症にも応用可能性が見込める新規モダリティの研究開発</t>
    <phoneticPr fontId="2"/>
  </si>
  <si>
    <t>https://www.amed.go.jp/koubo/21/02/2102B_00017.html</t>
    <phoneticPr fontId="2"/>
  </si>
  <si>
    <t>https://www.maff.go.jp/j/syouan/seisaku/regulatory_science/rsr7-1.html</t>
    <phoneticPr fontId="2"/>
  </si>
  <si>
    <t>※研究機関による電子承認の必要あり</t>
    <phoneticPr fontId="2"/>
  </si>
  <si>
    <t>厚生労働大臣指定法人・一般社団法人いのち支える自殺対策推進センター</t>
    <phoneticPr fontId="2"/>
  </si>
  <si>
    <t>令和７年度革新的自殺推進プログラム</t>
    <phoneticPr fontId="2"/>
  </si>
  <si>
    <t>https://jscp.or.jp/research/program.html</t>
    <phoneticPr fontId="2"/>
  </si>
  <si>
    <t>令和８年度外国人特別研究員（欧米短期・第1回）</t>
    <phoneticPr fontId="2"/>
  </si>
  <si>
    <t>https://www.jsps.go.jp/j-fellow/j-fellow_14/31_boshuyoko.html</t>
    <phoneticPr fontId="2"/>
  </si>
  <si>
    <t>③イベント事業部門</t>
    <phoneticPr fontId="2"/>
  </si>
  <si>
    <t>https://www.hbf.or.jp/grants/event</t>
    <phoneticPr fontId="2"/>
  </si>
  <si>
    <t>①軌道上データセンター構築技術</t>
    <phoneticPr fontId="2"/>
  </si>
  <si>
    <t>②月極域における高精度着陸技術</t>
    <phoneticPr fontId="2"/>
  </si>
  <si>
    <t>③射場における高頻度打上げに資する汎用設備のあり方についての
フィージビリティスタディ</t>
    <phoneticPr fontId="2"/>
  </si>
  <si>
    <t>令和7年度 新興・再興感染症に対する革新的医薬品等開発推進研究事業ーヘルステック・チャレンジー</t>
    <phoneticPr fontId="2"/>
  </si>
  <si>
    <t>2025年度 NEXUS 日本－タイ共同公募「バイオテクノロジー」</t>
    <phoneticPr fontId="2"/>
  </si>
  <si>
    <t>ディープテック・スタートアップ国際展開プログラム　第4回公募</t>
    <phoneticPr fontId="2"/>
  </si>
  <si>
    <t>https://www.jst.go.jp/program/startupkikin/deeptech/koubo2025.html</t>
    <phoneticPr fontId="2"/>
  </si>
  <si>
    <t>①【次世代エッジAI半導体研究開発事業】①高効率自動設計による次世代AI回路・システム</t>
    <phoneticPr fontId="2"/>
  </si>
  <si>
    <t>②【次世代エッジAI半導体研究開発事業】②3D集積技術</t>
    <phoneticPr fontId="2"/>
  </si>
  <si>
    <t>③【次世代エッジAI半導体研究開発事業】③次世代トランジスタ技術</t>
    <phoneticPr fontId="2"/>
  </si>
  <si>
    <t>https://fund.jaxa.jp/techlist/theme2_23/</t>
    <phoneticPr fontId="2"/>
  </si>
  <si>
    <t>①令和8年度　環境・エネルギー研究分野「地球規模の環境課題の解決に資する研究」・「カーボンニュートラルの実現に向けた 資源・エネルギーの持続可能な利用に資する研究」領域（SATREPS）</t>
    <phoneticPr fontId="2"/>
  </si>
  <si>
    <t>②令和8年度 防災研究分野「持続可能な社会を支える防災・減災に資する研究」領域（SATREPS）</t>
    <phoneticPr fontId="2"/>
  </si>
  <si>
    <t>③令和8年度 生物資源研究分野「生物資源の持続可能な生産と利用に資する研究」領域（SATREPS）</t>
    <phoneticPr fontId="2"/>
  </si>
  <si>
    <t>https://www.jst.go.jp/global/koubo/index.html</t>
    <phoneticPr fontId="2"/>
  </si>
  <si>
    <t>公益財団法人　平和中島財団</t>
    <phoneticPr fontId="2"/>
  </si>
  <si>
    <t>①国際学術共同研究助成</t>
    <phoneticPr fontId="2"/>
  </si>
  <si>
    <t>②アジア地域重点学術研究助成</t>
    <phoneticPr fontId="2"/>
  </si>
  <si>
    <t>①宇宙機の環境試験の課題解決（A）各種環境試験（放射線試験を除く）の課題解決（委託）</t>
    <phoneticPr fontId="2"/>
  </si>
  <si>
    <t>②宇宙機の環境試験の課題解決（A）各種環境試験（放射線試験を除く）の課題解決（補助）</t>
    <phoneticPr fontId="2"/>
  </si>
  <si>
    <t>③宇宙機の環境試験の課題解決（B）放射線試験の課題解決（補助）Ⅰ 放射線試験の課題に対応する設備の開発</t>
    <phoneticPr fontId="2"/>
  </si>
  <si>
    <t>④宇宙機の環境試験の課題解決（B）放射線試験の課題解決（補助）Ⅱ 放射線試験の課題（設備以外）に対応するシステム開発等</t>
    <phoneticPr fontId="2"/>
  </si>
  <si>
    <t>スマート射場の実現に向けた基盤システム技術</t>
    <phoneticPr fontId="2"/>
  </si>
  <si>
    <t>https://fund.jaxa.jp/techlist/theme2_6/</t>
    <phoneticPr fontId="2"/>
  </si>
  <si>
    <t>衛星通信と地上ネットワークの統合運用の実現に向けた周波数共用技術等の開発・実証</t>
    <phoneticPr fontId="2"/>
  </si>
  <si>
    <t>https://fund.jaxa.jp/techlist/theme2_5/</t>
    <phoneticPr fontId="2"/>
  </si>
  <si>
    <t>公益財団法人　日本科学協会</t>
    <phoneticPr fontId="2"/>
  </si>
  <si>
    <t>公益財団法人　電気通信普及財団</t>
    <phoneticPr fontId="2"/>
  </si>
  <si>
    <t>公益財団法人　電気通信普及財団</t>
    <phoneticPr fontId="2"/>
  </si>
  <si>
    <t>国立研究開発法人　新エネルギー・産業技術総合開発機構</t>
    <phoneticPr fontId="2"/>
  </si>
  <si>
    <t>国立研究開発法人　科学技術振興機構</t>
    <phoneticPr fontId="2"/>
  </si>
  <si>
    <t>国立研究開発法人　日本医療研究開発機構</t>
    <phoneticPr fontId="2"/>
  </si>
  <si>
    <t>国立研究開発法人　宇宙航空研究開発機構</t>
    <phoneticPr fontId="2"/>
  </si>
  <si>
    <t>公益財団法人　長寿科学振興財団</t>
    <phoneticPr fontId="2"/>
  </si>
  <si>
    <t>一般社団法人　民間都市開発推進機構</t>
    <phoneticPr fontId="2"/>
  </si>
  <si>
    <t>独立行政法人　日本学術振興会</t>
    <phoneticPr fontId="2"/>
  </si>
  <si>
    <t>公益財団法人　小林製薬青い鳥財団</t>
    <phoneticPr fontId="2"/>
  </si>
  <si>
    <t>一般財団法人　知的財産研究教育財団　知的財産研究所</t>
    <phoneticPr fontId="2"/>
  </si>
  <si>
    <t>公益財団法人　東京財団　政策研究部</t>
    <phoneticPr fontId="2"/>
  </si>
  <si>
    <t>公益財団法人　上廣倫理財団</t>
    <phoneticPr fontId="2"/>
  </si>
  <si>
    <t>公益財団法人　博報堂教育財団</t>
    <phoneticPr fontId="2"/>
  </si>
  <si>
    <t>公益財団法人　関西・大阪21世紀協会</t>
    <phoneticPr fontId="2"/>
  </si>
  <si>
    <t>大学共同利用機関法人　人間文化研究機構</t>
    <phoneticPr fontId="2"/>
  </si>
  <si>
    <t>公益財団法人　鹿島学術振興財団</t>
    <phoneticPr fontId="2"/>
  </si>
  <si>
    <t>公益財団法人　国際花と緑の博覧会記念協会</t>
    <phoneticPr fontId="2"/>
  </si>
  <si>
    <t>公益財団法人　放送文化基金</t>
    <phoneticPr fontId="2"/>
  </si>
  <si>
    <t>日本製薬工業協会</t>
    <phoneticPr fontId="2"/>
  </si>
  <si>
    <t>①指定課題研究</t>
    <phoneticPr fontId="2"/>
  </si>
  <si>
    <t>②自由課題研究</t>
    <phoneticPr fontId="2"/>
  </si>
  <si>
    <t>通年で募集：６月、８月、10月、12月、２月の各１日までに、それぞれ翌月１日から６ヶ月先までに開催される学会への参加について申込みを受け付けます</t>
    <phoneticPr fontId="2"/>
  </si>
  <si>
    <t>③2025年度海外渡航旅費援助</t>
    <phoneticPr fontId="2"/>
  </si>
  <si>
    <t>https://www.taf.or.jp/grant-b/02/</t>
    <phoneticPr fontId="2"/>
  </si>
  <si>
    <t>公益財団法人長寿科学振興財団</t>
    <phoneticPr fontId="2"/>
  </si>
  <si>
    <t>国立研究開発法人科学技術振興機構</t>
    <phoneticPr fontId="2"/>
  </si>
  <si>
    <t>国立研究開発法人宇宙航空研究開発機構</t>
    <phoneticPr fontId="2"/>
  </si>
  <si>
    <t>令和８年度食品健康影響評価技術研究</t>
    <phoneticPr fontId="2"/>
  </si>
  <si>
    <t>https://www.fsc.go.jp/chousa/kenkyu/kenkyu_koubo/kenkyu_r7_koubo.html</t>
    <phoneticPr fontId="2"/>
  </si>
  <si>
    <t>②衛星サプライチェーン構築のための衛星部品・コンポーネントの開発・実証（追加公募）（A）衛星サプライチェーンの課題解決に資する部品・コンポーネントの技術開発（補助）</t>
    <phoneticPr fontId="2"/>
  </si>
  <si>
    <t>https://fund.jaxa.jp/techlist/theme21-2/</t>
    <phoneticPr fontId="2"/>
  </si>
  <si>
    <t>SX中核領域発展研究</t>
    <phoneticPr fontId="2"/>
  </si>
  <si>
    <t>https://fund.jaxa.jp/techlist/theme2_18/</t>
    <phoneticPr fontId="2"/>
  </si>
  <si>
    <t>高齢社会課題解決研究（AI）への助成</t>
    <phoneticPr fontId="2"/>
  </si>
  <si>
    <t>https://www.tyojyu.or.jp/zaidan/about-jigyo/koueki1/kifujigyo-ai.html</t>
    <phoneticPr fontId="2"/>
  </si>
  <si>
    <t>独立行政法人　日本学術振興会</t>
  </si>
  <si>
    <t>https://fund.jaxa.jp/techlist/theme2_16/</t>
    <phoneticPr fontId="2"/>
  </si>
  <si>
    <t>https://fund.jaxa.jp/techlist/theme2_12/</t>
    <phoneticPr fontId="2"/>
  </si>
  <si>
    <t>https://fund.jaxa.jp/techlist/theme2_21/</t>
    <phoneticPr fontId="2"/>
  </si>
  <si>
    <t>https://www.amed.go.jp/koubo/11/02/1102B_00114.html</t>
    <phoneticPr fontId="2"/>
  </si>
  <si>
    <t>https://www.jst.go.jp/aspire/nexus/koubo/country/thailand.html</t>
    <phoneticPr fontId="2"/>
  </si>
  <si>
    <t>国立研究開発法人　科学技術振興機構</t>
    <phoneticPr fontId="2"/>
  </si>
  <si>
    <t>https://www.jst.go.jp/program/edge-ai-semicon/open-call/index.html</t>
    <phoneticPr fontId="2"/>
  </si>
  <si>
    <t>厚生労働省</t>
    <phoneticPr fontId="2"/>
  </si>
  <si>
    <t>①がん診療における医療用ラジオアイソトープを活用した医療提供体制の構築に関する研究 （25EA0901）</t>
    <phoneticPr fontId="2"/>
  </si>
  <si>
    <t>②文書生成AI を活用した医薬品等承認申請情報サマリー作成の推進のための研究（25AC0401）</t>
    <phoneticPr fontId="2"/>
  </si>
  <si>
    <t>③今後の中長期的なG7・G20への我が国の関与及び国際保健課題の取組の促進に資する研究（25BA0301）</t>
    <phoneticPr fontId="2"/>
  </si>
  <si>
    <t>④診療所における医療安全活動の質向上に向けた研究（25IA1901）</t>
    <phoneticPr fontId="2"/>
  </si>
  <si>
    <t>⑤地域における共通基盤・集中管理体制によるサイバーセキュリティの実証のための研究（25AC0501）</t>
    <phoneticPr fontId="2"/>
  </si>
  <si>
    <t>⑥就労系障害福祉サービスにおける新たな指標及び評価方法の開発のための研究（25GC1701）</t>
    <phoneticPr fontId="2"/>
  </si>
  <si>
    <t>⑦臓器提供実施施設・移植実施施設の施設基準適正化のための研究（25FF0301）</t>
    <phoneticPr fontId="2"/>
  </si>
  <si>
    <t>https://www.mhlw.go.jp/content/10600000/001520597.pdf</t>
    <phoneticPr fontId="2"/>
  </si>
  <si>
    <t>※研究機関による電子承認の必要あり</t>
  </si>
  <si>
    <t>公益財団法人富山県ひとづくり財団</t>
    <phoneticPr fontId="2"/>
  </si>
  <si>
    <t>第43回「とやま賞」</t>
    <phoneticPr fontId="2"/>
  </si>
  <si>
    <t>https://www.t-hito.or.jp/zaidan/toyamashou/data/boshu.html</t>
    <phoneticPr fontId="2"/>
  </si>
  <si>
    <t>公益財団法人サントリー文化財団</t>
    <phoneticPr fontId="2"/>
  </si>
  <si>
    <t>2025年度海外出版助成</t>
    <phoneticPr fontId="2"/>
  </si>
  <si>
    <t>https://www.suntory.co.jp/sfnd/publication/</t>
    <phoneticPr fontId="2"/>
  </si>
  <si>
    <t>一般社団法人Jミルク</t>
    <phoneticPr fontId="2"/>
  </si>
  <si>
    <t>2026年度『乳の学術連合』学術研究</t>
    <phoneticPr fontId="2"/>
  </si>
  <si>
    <t>https://m-alliance.j-milk.jp/koubo/2026/</t>
    <phoneticPr fontId="2"/>
  </si>
  <si>
    <t>公益財団法人たばこ総合研究センター</t>
    <phoneticPr fontId="2"/>
  </si>
  <si>
    <t>2026年度研究助成</t>
    <phoneticPr fontId="2"/>
  </si>
  <si>
    <t>https://www.mishima-kaiun.or.jp/specific_research/</t>
    <phoneticPr fontId="2"/>
  </si>
  <si>
    <t>公益財団法人SSB鎌田財団</t>
    <phoneticPr fontId="2"/>
  </si>
  <si>
    <t>2025年度物流研究助成制度</t>
    <phoneticPr fontId="2"/>
  </si>
  <si>
    <t>https://www.sbs-kamatazaidan.or.jp/sbsskzd/furtherance/</t>
    <phoneticPr fontId="2"/>
  </si>
  <si>
    <t>トヨタ財団</t>
    <phoneticPr fontId="2"/>
  </si>
  <si>
    <t>「人口減少と日本社会」2025年度助成</t>
    <phoneticPr fontId="2"/>
  </si>
  <si>
    <t>https://www.toyotafound.or.jp/grant/population/</t>
    <phoneticPr fontId="2"/>
  </si>
  <si>
    <t>サントリー文化財団</t>
    <phoneticPr fontId="2"/>
  </si>
  <si>
    <t>2025年度「若手研究者のためのチャレンジ研究助成」</t>
    <phoneticPr fontId="2"/>
  </si>
  <si>
    <t>https://www.suntory.co.jp/sfnd/research/</t>
    <phoneticPr fontId="2"/>
  </si>
  <si>
    <t>2025年度第二次研究助成</t>
    <phoneticPr fontId="2"/>
  </si>
  <si>
    <t>国立研究開発法人　宇宙航空研究開発機構</t>
    <phoneticPr fontId="2"/>
  </si>
  <si>
    <t>宇宙転用・新産業シーズ創出拠点</t>
    <phoneticPr fontId="2"/>
  </si>
  <si>
    <t>https://fund.jaxa.jp/techlist/theme2_17/</t>
    <phoneticPr fontId="2"/>
  </si>
  <si>
    <t>①空間自在移動の実現に向けた技術（A）軌道間輸送機の開発</t>
    <phoneticPr fontId="2"/>
  </si>
  <si>
    <t>②空間自在移動の実現に向けた技術（B）軌道上燃料補給のコア技術開発</t>
    <phoneticPr fontId="2"/>
  </si>
  <si>
    <t>③空間自在移動の実現に向けた技術（C）宇宙ロジスティクスの研究開発</t>
    <phoneticPr fontId="2"/>
  </si>
  <si>
    <t>https://fund.jaxa.jp/techlist/theme2_10/</t>
    <phoneticPr fontId="2"/>
  </si>
  <si>
    <t>公益財団法人　放送文化基金</t>
    <phoneticPr fontId="2"/>
  </si>
  <si>
    <t>①技術開発部門</t>
    <phoneticPr fontId="2"/>
  </si>
  <si>
    <t>②人文社会部門</t>
    <phoneticPr fontId="2"/>
  </si>
  <si>
    <t>https://www.hbf.or.jp/grants/tech</t>
    <phoneticPr fontId="2"/>
  </si>
  <si>
    <t>https://www.hbf.or.jp/grants/society-culture</t>
    <phoneticPr fontId="2"/>
  </si>
  <si>
    <t>国立研究開発法人日本医療研究開発機構</t>
    <phoneticPr fontId="2"/>
  </si>
  <si>
    <t>①A-1.医薬品のシーズ探索研究（医薬品ステップ０）</t>
    <phoneticPr fontId="2"/>
  </si>
  <si>
    <t>②A-2.超希少難治性疾患に対する医薬品のシーズ探索研究（医薬品ステップ０・超希少）</t>
    <phoneticPr fontId="2"/>
  </si>
  <si>
    <t>③A-3.医薬品の治験準備（医薬品ステップ１）</t>
    <phoneticPr fontId="2"/>
  </si>
  <si>
    <t>④A-4.医薬品の治験（医薬品ステップ２）</t>
    <phoneticPr fontId="2"/>
  </si>
  <si>
    <t>⑤B-1.再生・細胞医療・遺伝子治療のシーズ探索研究（再生等ステップ０）</t>
    <phoneticPr fontId="2"/>
  </si>
  <si>
    <t>⑥B-2.再生・細胞医療・遺伝子治療の治験準備（再生等ステップ１）</t>
    <phoneticPr fontId="2"/>
  </si>
  <si>
    <t>⑦B-3.再生・細胞医療・遺伝子治療の治験（再生等ステップ２）</t>
    <phoneticPr fontId="2"/>
  </si>
  <si>
    <t>⑧C-1. 医療機器のシーズ探索（医療機器ステップ0）</t>
    <phoneticPr fontId="2"/>
  </si>
  <si>
    <t>⑨C-2.医療機器の治験準備（医療機器ステップ１）</t>
    <phoneticPr fontId="2"/>
  </si>
  <si>
    <t>⑩C-3.プログラム医療機器の研究開発（SaMD）</t>
    <phoneticPr fontId="2"/>
  </si>
  <si>
    <t>⑪D-1. 希少難治性疾患の診療に直結するエビデンス創出研究</t>
    <phoneticPr fontId="2"/>
  </si>
  <si>
    <t>⑫D-2. 小児期発症の希少難治性疾患の診療に直結するエビデンス創出研究（小児）</t>
    <phoneticPr fontId="2"/>
  </si>
  <si>
    <t>⑬D-3. 超希少難治性疾患の診療に直結するエビデンス創出研究（超希少）</t>
    <phoneticPr fontId="2"/>
  </si>
  <si>
    <t>⑭D-4. 希少難治性疾患のリアルワールドデータ利活用によるエビデンス創出研究（RWD）</t>
    <phoneticPr fontId="2"/>
  </si>
  <si>
    <t>⑮D-5. 希少難治性疾患における栄養管理のエビデンス創出研究（栄養）</t>
    <phoneticPr fontId="2"/>
  </si>
  <si>
    <t>⑯E-1. 希少難治性疾患の個別化医療の実現に向けたゲノム研究（焦点領域深化型研究）</t>
    <phoneticPr fontId="2"/>
  </si>
  <si>
    <t>⑰E-2. 希少難治性疾患の個別化医療の実現に向けたゲノム研究（先端技術探索型研究）</t>
    <phoneticPr fontId="2"/>
  </si>
  <si>
    <t>⑱E-3. 希少・未診断疾患における創薬を目指したデータ駆動型研究（IRUD利活用創薬）</t>
    <phoneticPr fontId="2"/>
  </si>
  <si>
    <t>⑲E-4. 希少・未診断疾患における病因遺伝子変異候補のモデル動物解析と創薬シーズ提案を目指した応用研究（モデル動物創薬）</t>
    <phoneticPr fontId="2"/>
  </si>
  <si>
    <t>⑳E-5. N-of-1+ 創薬推進に関する研究（N-of-1+創薬）</t>
    <phoneticPr fontId="2"/>
  </si>
  <si>
    <t>21.F-1．創薬標的の探索を目指した希少難治性疾患の病態解明（病態解明・Research 0）</t>
    <phoneticPr fontId="2"/>
  </si>
  <si>
    <t>22.F-2．若手研究開発代表者による創薬標的の探索を目指した希少難治性疾患の病態解明（病態解明・若手・Research Y0）</t>
    <phoneticPr fontId="2"/>
  </si>
  <si>
    <t>23.F-3．希少難治性疾患の病態解明により見出した創薬標的の検証（病態解明・Research 1）</t>
    <phoneticPr fontId="2"/>
  </si>
  <si>
    <t>24.F-4．若手研究開発代表者による希少難治性疾患の病態解明により見出した創薬標的の検証（病態解明・若手・Research Y1）</t>
    <phoneticPr fontId="2"/>
  </si>
  <si>
    <t>https://www.amed.go.jp/koubo/03001/02/B_00001.html</t>
    <phoneticPr fontId="2"/>
  </si>
  <si>
    <t>https://melco-foundation.jp/</t>
    <phoneticPr fontId="2"/>
  </si>
  <si>
    <t>革新的衛星ミッション技術実証支援</t>
    <rPh sb="12" eb="14">
      <t>ジッショウ</t>
    </rPh>
    <rPh sb="14" eb="16">
      <t>シエン</t>
    </rPh>
    <phoneticPr fontId="2"/>
  </si>
  <si>
    <t>①有人宇宙輸送システムにおける安全確保の基盤技術（A）ロケットの往還飛行用の与圧キャビンシステムに必要な生命維持・環境制御機能と与圧機能を実現する基盤技術開発</t>
    <rPh sb="1" eb="3">
      <t>ユウジン</t>
    </rPh>
    <rPh sb="3" eb="5">
      <t>ウチュウ</t>
    </rPh>
    <rPh sb="5" eb="7">
      <t>ユソウ</t>
    </rPh>
    <rPh sb="15" eb="17">
      <t>アンゼン</t>
    </rPh>
    <rPh sb="17" eb="19">
      <t>カクホ</t>
    </rPh>
    <rPh sb="20" eb="22">
      <t>キバン</t>
    </rPh>
    <rPh sb="22" eb="24">
      <t>ギジュツ</t>
    </rPh>
    <rPh sb="32" eb="34">
      <t>オウカン</t>
    </rPh>
    <rPh sb="34" eb="37">
      <t>ヒコウヨウ</t>
    </rPh>
    <rPh sb="38" eb="40">
      <t>ヨアツ</t>
    </rPh>
    <rPh sb="49" eb="51">
      <t>ヒツヨウ</t>
    </rPh>
    <rPh sb="52" eb="54">
      <t>セイメイ</t>
    </rPh>
    <rPh sb="54" eb="56">
      <t>イジ</t>
    </rPh>
    <rPh sb="57" eb="59">
      <t>カンキョウ</t>
    </rPh>
    <rPh sb="59" eb="61">
      <t>セイギョ</t>
    </rPh>
    <rPh sb="61" eb="63">
      <t>キノウ</t>
    </rPh>
    <rPh sb="64" eb="66">
      <t>ヨアツ</t>
    </rPh>
    <rPh sb="66" eb="68">
      <t>キノウ</t>
    </rPh>
    <rPh sb="69" eb="71">
      <t>ジツゲン</t>
    </rPh>
    <rPh sb="73" eb="75">
      <t>キバン</t>
    </rPh>
    <rPh sb="75" eb="77">
      <t>ギジュツ</t>
    </rPh>
    <rPh sb="77" eb="79">
      <t>カイハツ</t>
    </rPh>
    <phoneticPr fontId="2"/>
  </si>
  <si>
    <t>②有人宇宙輸送システムにおける安全確保の基盤技術（B）ロケット打上げ時の異常発生時に搭乗員の安全を確保するロケット搭載用安全システムに必要な、異常検知機能や離脱機能を実現するための基盤技術の検証</t>
    <rPh sb="1" eb="3">
      <t>ユウジン</t>
    </rPh>
    <rPh sb="3" eb="5">
      <t>ウチュウ</t>
    </rPh>
    <rPh sb="5" eb="7">
      <t>ユソウ</t>
    </rPh>
    <rPh sb="15" eb="17">
      <t>アンゼン</t>
    </rPh>
    <rPh sb="17" eb="19">
      <t>カクホ</t>
    </rPh>
    <rPh sb="20" eb="22">
      <t>キバン</t>
    </rPh>
    <rPh sb="22" eb="24">
      <t>ギジュツ</t>
    </rPh>
    <rPh sb="31" eb="33">
      <t>ウチア</t>
    </rPh>
    <rPh sb="34" eb="35">
      <t>ジ</t>
    </rPh>
    <rPh sb="36" eb="38">
      <t>イジョウ</t>
    </rPh>
    <rPh sb="38" eb="40">
      <t>ハッセイ</t>
    </rPh>
    <rPh sb="40" eb="41">
      <t>ジ</t>
    </rPh>
    <rPh sb="42" eb="45">
      <t>トウジョウイン</t>
    </rPh>
    <rPh sb="46" eb="48">
      <t>アンゼン</t>
    </rPh>
    <rPh sb="49" eb="51">
      <t>カクホ</t>
    </rPh>
    <rPh sb="57" eb="60">
      <t>トウサイヨウ</t>
    </rPh>
    <rPh sb="60" eb="62">
      <t>アンゼン</t>
    </rPh>
    <rPh sb="67" eb="69">
      <t>ヒツヨウ</t>
    </rPh>
    <rPh sb="71" eb="73">
      <t>イジョウ</t>
    </rPh>
    <rPh sb="73" eb="75">
      <t>ケンチ</t>
    </rPh>
    <rPh sb="75" eb="77">
      <t>キノウ</t>
    </rPh>
    <rPh sb="78" eb="80">
      <t>リダツ</t>
    </rPh>
    <rPh sb="80" eb="82">
      <t>キノウ</t>
    </rPh>
    <rPh sb="83" eb="85">
      <t>ジツゲン</t>
    </rPh>
    <rPh sb="90" eb="92">
      <t>キバン</t>
    </rPh>
    <rPh sb="92" eb="94">
      <t>ギジュツ</t>
    </rPh>
    <rPh sb="95" eb="97">
      <t>ケンショウ</t>
    </rPh>
    <phoneticPr fontId="2"/>
  </si>
  <si>
    <t>https://fund.jaxa.jp/techlist/theme2_7/</t>
    <phoneticPr fontId="2"/>
  </si>
  <si>
    <t>①次世代地球観測衛星に向けた観測機能高度化技術（A）新たな市場の開拓</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7">
      <t>アラ</t>
    </rPh>
    <rPh sb="29" eb="31">
      <t>シジョウ</t>
    </rPh>
    <rPh sb="32" eb="34">
      <t>カイタク</t>
    </rPh>
    <phoneticPr fontId="2"/>
  </si>
  <si>
    <t>②次世代地球観測衛星に向けた観測機能高度化技術（B）既存市場の獲得</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8">
      <t>キソン</t>
    </rPh>
    <rPh sb="28" eb="30">
      <t>シジョウ</t>
    </rPh>
    <rPh sb="31" eb="33">
      <t>カクトク</t>
    </rPh>
    <phoneticPr fontId="2"/>
  </si>
  <si>
    <t>https://fund.jaxa.jp/techlist/theme2_8/</t>
    <phoneticPr fontId="2"/>
  </si>
  <si>
    <t>2026年度　笹川科学研究助成 ①	学術研究部門</t>
    <rPh sb="4" eb="6">
      <t>ネンド</t>
    </rPh>
    <rPh sb="7" eb="9">
      <t>ササガワ</t>
    </rPh>
    <rPh sb="9" eb="11">
      <t>カガク</t>
    </rPh>
    <rPh sb="11" eb="13">
      <t>ケンキュウ</t>
    </rPh>
    <rPh sb="13" eb="15">
      <t>ジョセイ</t>
    </rPh>
    <rPh sb="18" eb="20">
      <t>ガクジュツ</t>
    </rPh>
    <rPh sb="20" eb="22">
      <t>ケンキュウ</t>
    </rPh>
    <rPh sb="22" eb="24">
      <t>ブモン</t>
    </rPh>
    <phoneticPr fontId="2"/>
  </si>
  <si>
    <t>2026年度　笹川科学研究助成 ②実践研究部門</t>
    <rPh sb="4" eb="6">
      <t>ネンド</t>
    </rPh>
    <rPh sb="7" eb="9">
      <t>ササガワ</t>
    </rPh>
    <rPh sb="9" eb="11">
      <t>カガク</t>
    </rPh>
    <rPh sb="11" eb="13">
      <t>ケンキュウ</t>
    </rPh>
    <rPh sb="13" eb="15">
      <t>ジョセイ</t>
    </rPh>
    <rPh sb="17" eb="19">
      <t>ジッセン</t>
    </rPh>
    <rPh sb="19" eb="21">
      <t>ケンキュウ</t>
    </rPh>
    <rPh sb="21" eb="23">
      <t>ブモン</t>
    </rPh>
    <phoneticPr fontId="2"/>
  </si>
  <si>
    <t>https://www.jss.or.jp</t>
    <phoneticPr fontId="2"/>
  </si>
  <si>
    <t>https://fund.jaxa.jp/techlist/theme2_24/</t>
    <phoneticPr fontId="2"/>
  </si>
  <si>
    <t>※研究機関による電子承認の必要あり</t>
    <phoneticPr fontId="2"/>
  </si>
  <si>
    <t>学習院大学東洋文化研究所</t>
    <phoneticPr fontId="2"/>
  </si>
  <si>
    <t>2026年度「東アジア学」共創研究プロジェクト研究課題募集</t>
    <phoneticPr fontId="2"/>
  </si>
  <si>
    <t>https://www.gakushuin.ac.jp/univ/rioc/</t>
    <phoneticPr fontId="2"/>
  </si>
  <si>
    <t>公益社団法人全国老人福祉施設協議会</t>
    <phoneticPr fontId="2"/>
  </si>
  <si>
    <t>令和８年度　公募調査研究助成事業</t>
    <phoneticPr fontId="2"/>
  </si>
  <si>
    <t>https://www.roushikyo.or.jp/?p=we-page-menu-1-4&amp;category=19327&amp;key=19410&amp;type=contents&amp;subkey=593837</t>
    <phoneticPr fontId="2"/>
  </si>
  <si>
    <t>大学共同利用機関法人情報・システム研究機構</t>
    <phoneticPr fontId="2"/>
  </si>
  <si>
    <t>2026年度　国立情報学研究所　公募画家共同研究</t>
    <phoneticPr fontId="2"/>
  </si>
  <si>
    <t>https://www.nii.ac.jp/research/collaboration/koubo/</t>
    <phoneticPr fontId="2"/>
  </si>
  <si>
    <t>http://hnf.jp/josei/</t>
    <phoneticPr fontId="2"/>
  </si>
  <si>
    <t>https://www.jpma.or.jp/information/industrial_policy/researchsupport/description.html</t>
    <phoneticPr fontId="2"/>
  </si>
  <si>
    <t>独立行政法人日本学術振興会</t>
    <phoneticPr fontId="2"/>
  </si>
  <si>
    <t>令和８年度第２回日本学術振興会外国人研究者招へい事業</t>
    <phoneticPr fontId="2"/>
  </si>
  <si>
    <t>公益社団法人G-7奨学財団</t>
    <phoneticPr fontId="2"/>
  </si>
  <si>
    <t>研究開発助成事業（バイオ・IT分野等）</t>
    <phoneticPr fontId="2"/>
  </si>
  <si>
    <t>https://g-7foundation.or.jp/kenkyu.html</t>
    <phoneticPr fontId="2"/>
  </si>
  <si>
    <t>大学共同利用機関法人人間文化研究機構総合地球環境学研究所</t>
    <phoneticPr fontId="2"/>
  </si>
  <si>
    <t>令和８年度超学際探索研究</t>
    <phoneticPr fontId="2"/>
  </si>
  <si>
    <t>https://www.chikyu.ac.jp/rihn/news/careers/detail/142/</t>
    <phoneticPr fontId="2"/>
  </si>
  <si>
    <t>公益財団法人日本生産性本部</t>
    <phoneticPr fontId="2"/>
  </si>
  <si>
    <t>2025年度生産性研究助成</t>
    <phoneticPr fontId="2"/>
  </si>
  <si>
    <t>https://www.k-academy.jp/researchgrant/</t>
    <phoneticPr fontId="2"/>
  </si>
  <si>
    <t>独立行政法人日本学生支援機構</t>
    <phoneticPr fontId="2"/>
  </si>
  <si>
    <t>2026年度東京国際交流館国際シンポジウム助成事業</t>
    <phoneticPr fontId="2"/>
  </si>
  <si>
    <t>https://www.jasso.go.jp/ryugaku/kyoten/tiec/event/sympo/boshu2026.html</t>
    <phoneticPr fontId="2"/>
  </si>
  <si>
    <t>公益財団法人国際文化交流事業財団</t>
    <phoneticPr fontId="2"/>
  </si>
  <si>
    <t>令和８年度人物交流派遣・招聘事業</t>
    <phoneticPr fontId="2"/>
  </si>
  <si>
    <t>https://www.jicef.or.jp/dispatch</t>
    <phoneticPr fontId="2"/>
  </si>
  <si>
    <t>令和8年度エイズ対策実用化研究事業公募</t>
    <phoneticPr fontId="2"/>
  </si>
  <si>
    <t>https://www.amed.go.jp/koubo/03004/01/B_00002.html</t>
    <phoneticPr fontId="2"/>
  </si>
  <si>
    <r>
      <t>①衛星サプライチェーン構築のための部品・コンポーネント開発・実証（追加公募）（B）特に</t>
    </r>
    <r>
      <rPr>
        <sz val="12"/>
        <color theme="1"/>
        <rFont val="游ゴシック"/>
        <family val="3"/>
        <charset val="134"/>
      </rPr>
      <t>⾃</t>
    </r>
    <r>
      <rPr>
        <sz val="12"/>
        <color theme="1"/>
        <rFont val="游ゴシック"/>
        <family val="3"/>
        <charset val="128"/>
      </rPr>
      <t>律性の観点から開発が必要な部品・コンポーネントの技術開発（委託）</t>
    </r>
    <phoneticPr fontId="2"/>
  </si>
  <si>
    <t>大学共同利用機関法人　人間文化研究機構</t>
    <phoneticPr fontId="2"/>
  </si>
  <si>
    <t>②令和８年度　国立歴史門字句博物館共同利用型共同研究</t>
    <phoneticPr fontId="2"/>
  </si>
  <si>
    <t>公益財団法人　交通エコロジー・モビリティ財団</t>
    <phoneticPr fontId="2"/>
  </si>
  <si>
    <t>2026年度ECOMO交通バリアフリー研究・活動助成</t>
    <phoneticPr fontId="2"/>
  </si>
  <si>
    <t>https://www.ecomo.or.jp</t>
    <phoneticPr fontId="2"/>
  </si>
  <si>
    <t>①2025年度研究調査助成</t>
    <phoneticPr fontId="2"/>
  </si>
  <si>
    <t>②シンポジウム・セミナー等開催援助（2025年度11月期）</t>
    <phoneticPr fontId="2"/>
  </si>
  <si>
    <t>https://www.taf.or.jp/grant-a/</t>
    <phoneticPr fontId="2"/>
  </si>
  <si>
    <t>https://www.taf.or.jp/grant-c/01/</t>
    <phoneticPr fontId="2"/>
  </si>
  <si>
    <t>公益財団法人電気通信普及財団</t>
    <phoneticPr fontId="2"/>
  </si>
  <si>
    <t>公益財団法人牧誠財団</t>
    <phoneticPr fontId="2"/>
  </si>
  <si>
    <t>2025年度第三次研究助成</t>
    <phoneticPr fontId="2"/>
  </si>
  <si>
    <t>https://melco-foundation.jp</t>
    <phoneticPr fontId="2"/>
  </si>
  <si>
    <t>公益財団法人三島海雲記念財団</t>
    <phoneticPr fontId="2"/>
  </si>
  <si>
    <t>①2026年度学術研究奨励金　自然科学部門</t>
    <phoneticPr fontId="2"/>
  </si>
  <si>
    <t>②2026年度学術研究奨励金　人文科学部門</t>
    <phoneticPr fontId="2"/>
  </si>
  <si>
    <t>https://www.mishima-kaiun.or.jp/</t>
    <phoneticPr fontId="2"/>
  </si>
  <si>
    <t>公益財団法人生命保険文化センター</t>
    <phoneticPr fontId="2"/>
  </si>
  <si>
    <t>2026年度生命保険に関する研究助成</t>
    <phoneticPr fontId="2"/>
  </si>
  <si>
    <t>https://www.jili.or.jp/workshop/josei/index.html</t>
    <phoneticPr fontId="2"/>
  </si>
  <si>
    <t>独立行政法人日本学術振興会</t>
    <phoneticPr fontId="2"/>
  </si>
  <si>
    <t>日中韓フォーサイト事業</t>
    <phoneticPr fontId="2"/>
  </si>
  <si>
    <t>https://www.jsps.go.jp/j-foresight/00gaiyou.html</t>
    <phoneticPr fontId="2"/>
  </si>
  <si>
    <t>国立研究開発法人科学技術振興機構</t>
    <phoneticPr fontId="2"/>
  </si>
  <si>
    <t>【育成型】ライフサイエンスデータベース統合推進事業　統合化推進プログラム（2026年度）</t>
    <phoneticPr fontId="2"/>
  </si>
  <si>
    <t>https://biosciencedbc.jp/funding/calls/2026.html</t>
    <phoneticPr fontId="2"/>
  </si>
  <si>
    <t>国立研究開発法人日本医療研究開発機構</t>
    <phoneticPr fontId="2"/>
  </si>
  <si>
    <t>令和８年度 「医療分野国際科学技術共同研究開発推進事業 戦略的国際共同研究プログラム（SICORP）e-ASIA共同研究プログラム」に係る公募</t>
    <phoneticPr fontId="2"/>
  </si>
  <si>
    <t>https://www.amed.go.jp/koubo/20/01/2001B_00113.html</t>
    <phoneticPr fontId="2"/>
  </si>
  <si>
    <t>令和8年度採択　e-ASIA共同研究プログラム　「農業領域」</t>
    <phoneticPr fontId="2"/>
  </si>
  <si>
    <t>https://www.jst.go.jp/inter/program/announce/announce_easia_jrp_15th.html</t>
    <phoneticPr fontId="2"/>
  </si>
  <si>
    <t>公益財団法人　日韓文化交流基金</t>
    <phoneticPr fontId="2"/>
  </si>
  <si>
    <t>https://jkcf.or.jp/news/2025/12/26/35410/</t>
    <phoneticPr fontId="2"/>
  </si>
  <si>
    <t>厚生労働省</t>
  </si>
  <si>
    <t>厚生労働省</t>
    <phoneticPr fontId="2"/>
  </si>
  <si>
    <t>①関節リウマチ医療提供体制を踏まえた専門診療水準の向上および均てん化に資する研究（２６ＦＥ０２０１）</t>
    <phoneticPr fontId="2"/>
  </si>
  <si>
    <t>②育成医療の対象疾患における診療実態の把握と課題検討のための研究（２６ＧＣ０３０１）</t>
    <phoneticPr fontId="2"/>
  </si>
  <si>
    <t>③医療観察対象者の社会復帰を目指した指定入院医療機関による入院医療の質の向上のための研究（２６ＧＣ０５０１）</t>
    <phoneticPr fontId="2"/>
  </si>
  <si>
    <t>④自立支援医療制度のサービス提供体制の実態把握に関する研究（２６ＧＣ０６０１）</t>
    <phoneticPr fontId="2"/>
  </si>
  <si>
    <t>⑤医療機関におけるタスク・シフト/シェア及びICT 化の事例収集に関する研究（２６ＩＡ０２０１）</t>
    <phoneticPr fontId="2"/>
  </si>
  <si>
    <t>⑥均てん化・集約化の議論を踏まえた希少がん診療ネットワークおよび相談支援体制構築に資 する研究（２６ＥＡ０４０１）</t>
    <phoneticPr fontId="2"/>
  </si>
  <si>
    <t>⑦脳脊髄液減少症の疫学研究及び客観的診断法に資する研究（２６ＧＣ１７０１）</t>
    <phoneticPr fontId="2"/>
  </si>
  <si>
    <t>⑧公衆衛生の観点から行う承諾解剖の推進研究（２６ＩＡ０３０１）</t>
    <phoneticPr fontId="2"/>
  </si>
  <si>
    <t>⑨効果的・効率的な特定行為に係る看護師の研修の推進のための研究（２６ＩＡ０４０１）</t>
    <phoneticPr fontId="2"/>
  </si>
  <si>
    <t>⑩化学物質の統合的アプローチによる毒性評価に資するAOP の開発に関する研究（２６ＫＤ０ ３０１）</t>
    <phoneticPr fontId="2"/>
  </si>
  <si>
    <t>⑪歯科医師臨床研修における効果的な研修コンテンツの開発のための研究（２６ＩＡ０５０１）</t>
    <phoneticPr fontId="2"/>
  </si>
  <si>
    <t>⑫横断的政策研究分野における難病の医療水準の向上や患者の QOL 向上に資する研究（２６ＦＣ０３０１）</t>
    <phoneticPr fontId="2"/>
  </si>
  <si>
    <t>⑬国際保健分野の国際機関における効果的な人材戦略のための研究（２６ＢＡ０１０１）</t>
    <phoneticPr fontId="2"/>
  </si>
  <si>
    <t>⑭強度行動障害のある人の豊かな地域生活を実現する「地域共生モデル」の実装へ向けた研究（２６ＧＣ１００１）</t>
    <phoneticPr fontId="2"/>
  </si>
  <si>
    <t>⑮就労選択支援に関する指導者養成研修プログラムの開発に係る研究（２６ＧＣ１２０１）</t>
    <phoneticPr fontId="2"/>
  </si>
  <si>
    <t>⑯メディカルスタッフによる関節リウマチ患者の相談・指導の実態調査研究（２６ＦＥ０３０１）</t>
    <phoneticPr fontId="2"/>
  </si>
  <si>
    <t>⑰地域の実情に応じたかかりつけ医機能の確保を推進するための政策研究（２６ＩＡ０１０ １）</t>
    <phoneticPr fontId="2"/>
  </si>
  <si>
    <t>⑱精神疾患・精神障害に関する普及啓発の推進に資する研究（２６ＧＣ０８０１）</t>
    <phoneticPr fontId="2"/>
  </si>
  <si>
    <t>⑲情報通信機器を用いた精神療法の更なる活用に向けた研究（２６ＧＣ０９０１）</t>
    <phoneticPr fontId="2"/>
  </si>
  <si>
    <t>⑳旅館業法及び興行場法の施設における感染対策のための空気環境管理を中心とした衛生管理の推進に資する研究（２６ＬＡ０１０１）</t>
    <phoneticPr fontId="2"/>
  </si>
  <si>
    <t>21.再生医療等の安全性確保に係るリスク分類の見直しに向けた研究（２６ＡＥ０１０１）</t>
    <phoneticPr fontId="2"/>
  </si>
  <si>
    <t>22.健康危機、気候変動を含む国際保健における重要な課題解決のための研究（２６ＢＡ０２０ １）</t>
    <phoneticPr fontId="2"/>
  </si>
  <si>
    <t>23.薬剤師の対人業務の充実のためのICTの利活用に向けた研究（２６ＫＣ０６０１）</t>
    <phoneticPr fontId="2"/>
  </si>
  <si>
    <t>24.OTC医薬品販売に当たっての医薬品情報業務の推進のための研究（２６ＫＣ０５０１）</t>
    <phoneticPr fontId="2"/>
  </si>
  <si>
    <t>25.障害に至らない難聴者に関する生活の質の向上に関する調査(２６ＧＣ０１０１)</t>
    <phoneticPr fontId="2"/>
  </si>
  <si>
    <t>26.精神科医療機関や行政機関等におけるトラウマインフォームドケアの普及・実装戦略構築に資する研究（２６ＧＣ０２０１）</t>
    <phoneticPr fontId="2"/>
  </si>
  <si>
    <t>27.就労選択支援におけるアセスメント結果票の開発に係る研究（２６ＧＣ１３０１）</t>
    <phoneticPr fontId="2"/>
  </si>
  <si>
    <t>28.障害者の在宅生活への移行の推進及び支援ニーズ等の実態把握のための研究（２６ＧＣ１４０１）</t>
    <phoneticPr fontId="2"/>
  </si>
  <si>
    <t>29.発達障害者支援センター等の機関コンサルテーションと思春期、成人期の家族支援の手法の開発のための研究（２６ＧＣ１５０１）</t>
    <phoneticPr fontId="2"/>
  </si>
  <si>
    <t>30.障害当事者が支援機器開発へ参画するための体制構築に資する研究（２６ＧＣ１６０１）</t>
    <phoneticPr fontId="2"/>
  </si>
  <si>
    <t>31.有機シアン化合物の包括的な急性毒性評価のための研究（２６ＫＤ０２０１）</t>
    <phoneticPr fontId="2"/>
  </si>
  <si>
    <t>32.非結核性抗酸菌症に関する国内実態把握等に向けた研究（２６ＨＡ０１０１）</t>
    <phoneticPr fontId="2"/>
  </si>
  <si>
    <t>33.我が国における薬剤耐性（AMR）対策の戦略的意思決定を支援する細菌病原体優先評価リスト策定に資する研究（２６ＨＡ０２０１）</t>
    <phoneticPr fontId="2"/>
  </si>
  <si>
    <t>34.医療機関内の医療安全活動のプロセス可視化に向けた研究（２６ＩＡ１１０１）</t>
    <phoneticPr fontId="2"/>
  </si>
  <si>
    <t>35.植込み医療機器に対するGS1コードを利用した記録システムの構築のための研究（２６ＫＣ０１０１）</t>
    <phoneticPr fontId="2"/>
  </si>
  <si>
    <t>36.災害時における産業保健支援チームの制度化に向けた研究（２６ＪＡ０１０１）</t>
    <phoneticPr fontId="2"/>
  </si>
  <si>
    <t>37.SDSによる危険・有害性情報通知の実態把握を通じたSDS交付の適正化のための研究（２６ＪＡ０３０１）</t>
    <phoneticPr fontId="2"/>
  </si>
  <si>
    <t>38.認知症バイオマーカー判定法の社会実装に伴う社会的課題に対する調査研究（２６ＧＢ０２０１）</t>
    <phoneticPr fontId="2"/>
  </si>
  <si>
    <t>39.精神活性物質の化学構造に基づく中枢神経系への有害作用の予測に資する研究（２６ＫＣ０２０１）</t>
    <phoneticPr fontId="2"/>
  </si>
  <si>
    <t>40.若年層に対する献血推進方策と血液製剤の需給予測に資する研究（２６ＫＣ０３０１）</t>
    <phoneticPr fontId="2"/>
  </si>
  <si>
    <t>41.地域の実情を踏まえた在宅医療提供体制の整備を推進するための政策研究（２６ＩＡ１２０１）</t>
    <phoneticPr fontId="2"/>
  </si>
  <si>
    <t>42.医療機関間で医療情報を電子的に連携するシステムの導入効果の評価のための研究 （２６ＩＡ１３０１）</t>
    <phoneticPr fontId="2"/>
  </si>
  <si>
    <t>43.全国医療情報プラットフォームにて共有される電子カルテ情報等の薬局における活用指針の 策定のための研究（２６ＩＡ１４０１）</t>
    <phoneticPr fontId="2"/>
  </si>
  <si>
    <t>44.一般健康診断問診票を活用した女性特有の健康課題に係る問診の運用実態把握及び課題検討に資する研究（２６ＪＡ０２０１）</t>
    <phoneticPr fontId="2"/>
  </si>
  <si>
    <t>45.化学物質に起因する爆発・火災等による労働災害防止のために表示・通知するべき危険性情報の明確化のための研究（２６ＪＡ０４０１）</t>
    <phoneticPr fontId="2"/>
  </si>
  <si>
    <t>46.労働災害のリスク要因となる加齢により低下する身体機能の特定に資する調査研究（２６ＪＡ０５０１）</t>
    <phoneticPr fontId="2"/>
  </si>
  <si>
    <t>47.食品媒介感染症被害実態の推計に基づく施策評価及び食中毒調査のための研究（２６ＫＡ０１０１）</t>
    <phoneticPr fontId="2"/>
  </si>
  <si>
    <t>48.認知症施策推進基本計画に基づく今後の認知症施策の推進のための調査研究（２６ＧＢ０１０１）</t>
    <phoneticPr fontId="2"/>
  </si>
  <si>
    <t>49.慢性腎臓病患者に特有の健康課題に対応する多職種連携での生活療養指導等の推進に資する研究（２６ＦＤ０２０１）</t>
    <phoneticPr fontId="2"/>
  </si>
  <si>
    <t>50.慢性腎臓病診療における非専門医、腎臓専門医の連携を含む診療提供体制の構築に資する研究（２６ＦＤ０３０１）</t>
    <phoneticPr fontId="2"/>
  </si>
  <si>
    <t>51.離島・山間地域等における認知症の遠隔相談・診療・診断後支援システムの構築に向けた調査研究（２６ＧＢ０３０１）</t>
    <phoneticPr fontId="2"/>
  </si>
  <si>
    <t>52.がん登録情報の利活用推進及び日本のがん対策の評価に資するがん統計の活用のための研究 （２６ＥＡ０１０１）</t>
    <phoneticPr fontId="2"/>
  </si>
  <si>
    <t>53.介護予防効果の検証のための研究（２６ＧＡ０４０１）</t>
    <phoneticPr fontId="2"/>
  </si>
  <si>
    <t>54.LIFEデータの分析及び指標開発のための研究（２６ＧＡ０５０１）</t>
    <phoneticPr fontId="2"/>
  </si>
  <si>
    <t>55.第９期障害福祉計画の精神障害にも対応した地域包括ケアシステム構築に係る成果目標及び活動指標の見直しに資する研究（２６ＧＣ０７０１）</t>
    <phoneticPr fontId="2"/>
  </si>
  <si>
    <t>56.食品安全行政の推進に資する研究分野における若手育成のための研究（２６ＫＡ０９０１）</t>
    <phoneticPr fontId="2"/>
  </si>
  <si>
    <t>57.アレルギー疾患診療指導におけるアンメットメディカルニーズの実態調査研究（２６ＦＥ０１０１）</t>
    <phoneticPr fontId="2"/>
  </si>
  <si>
    <t>58.がんゲノム医療推進に向けたがん遺伝子パネル検査の実態把握とがんゲノム医療提供体制構 築に資する研究（２６ＥＡ０２０１）</t>
    <phoneticPr fontId="2"/>
  </si>
  <si>
    <t>59.2040 年を見据えた小児がん医療の提供体制の構築に資する研究（２６ＥＡ０３０１）</t>
    <phoneticPr fontId="2"/>
  </si>
  <si>
    <t>60.手術症例データベースを用いたがん医療政策の推進のための研究（２６ＥＡ０５０１）</t>
    <phoneticPr fontId="2"/>
  </si>
  <si>
    <t>61.疾患別基盤研究分野における難病の医療水準の向上や患者の QOL 向上に資する研究（２６ＦＣ０１０１）</t>
    <phoneticPr fontId="2"/>
  </si>
  <si>
    <t>62.新たな末梢血幹細胞採取法の普及等による非血縁者間末梢血幹細胞移植の効果検証および今後の活用に資する研究（２６ＦＦ０１０１）</t>
    <phoneticPr fontId="2"/>
  </si>
  <si>
    <t>63.関節リウマチの高齢患者における医療体制整備に資する研究（２６ＦＥ０４０１）</t>
    <phoneticPr fontId="2"/>
  </si>
  <si>
    <t>64.領域別基盤研究分野における難病の医療水準の向上や患者の QOL 向上に資する研究（２６ＦＣ０２０１）</t>
    <phoneticPr fontId="2"/>
  </si>
  <si>
    <t>65.クリーニング業における衣類消毒基準の調査及び指定洗濯物の衛生管理の向上に資する研究（２６ＬＡ０２０１）</t>
    <phoneticPr fontId="2"/>
  </si>
  <si>
    <t>66.建築物衛生業務等に携わる環境衛生監視員のさらなる質の向上を見据えた実態把握及び教育プログラムの開発に資する研究（２６ＬＡ０３０１）</t>
    <phoneticPr fontId="2"/>
  </si>
  <si>
    <t>67.健康危機管理に対応できる人材を効果的に育成するための教育体系を構築するための研究（２６ＬＡ０４０１）</t>
    <phoneticPr fontId="2"/>
  </si>
  <si>
    <t>68.地域の状況に応じた歯科医療提供体制構築における適切な評価指標設定のための研究（２６ＩＡ０６０１）</t>
    <phoneticPr fontId="2"/>
  </si>
  <si>
    <t>69.大規模災害時における都道府県や保健所の統括 DHEAT を活用した速やかな健康危機管理体制の確立及びブロックごとの DHEAT 先遣隊人材育成の強化のための研究（２６ＬＡ０７０１）</t>
    <phoneticPr fontId="2"/>
  </si>
  <si>
    <t>70.医師確保計画の効果的な推進のための政策研究（２６ＩＡ０７０１）</t>
    <phoneticPr fontId="2"/>
  </si>
  <si>
    <t>71.災害時の保健活動のアセスメント等に必要な情報の把握・分析・活用を通じた活動評価モデル構築のための研究（２６ＬＡ０５０１）</t>
    <phoneticPr fontId="2"/>
  </si>
  <si>
    <t>72.匿名医療保険等関連情報データベース等の公的 DB を用いたがん医療政策の推進のための研 究（２６ＥＡ０７０１）</t>
    <phoneticPr fontId="2"/>
  </si>
  <si>
    <t>73.新興・再興感染症流行時の血液製剤の安全性確保のための研究（２６ＫＣ０４０１）</t>
    <phoneticPr fontId="2"/>
  </si>
  <si>
    <t>74.急性呼吸器感染症（ARI）の診断、治療、予防等に関する現状把握及び今後の方向性の検討のための研究（２６ＨＡ０５０１）</t>
    <phoneticPr fontId="2"/>
  </si>
  <si>
    <t>75.開発優先度の高いワクチンの選定及び円滑な予防接種の実施に資する研究（２６ＨＡ０６０１）</t>
    <phoneticPr fontId="2"/>
  </si>
  <si>
    <t>76.ワクチンの費用対効果の評価法及び分析手法の確立のための研究（２６ＨＡ０７０１）</t>
    <phoneticPr fontId="2"/>
  </si>
  <si>
    <t>77,効率的かつ適切な要介護認定に資する研究（２６ＧＡ０１０１）</t>
    <phoneticPr fontId="2"/>
  </si>
  <si>
    <t>78.居宅療養管理指導を通じた居宅、高齢者施設等における薬剤師業務の体系的な整理のための 研究（２６ＧＡ０３０１）</t>
    <phoneticPr fontId="2"/>
  </si>
  <si>
    <t>79.食用動物等のプリオン病に係る検査法の確立と経口感染等に係るヒトへのリスク解明に資する研究（２６ＫＡ０４０１）</t>
    <phoneticPr fontId="2"/>
  </si>
  <si>
    <t>80.広域食中毒調査及びカンピロバクター食中毒に起因するギランバレー症候群患者の推計に資する研究（２６ＫＡ０５０１）</t>
    <phoneticPr fontId="2"/>
  </si>
  <si>
    <t>81.食品中の放射性物質等検査システムの評価手法の開発に資する研究（２６ＫＡ０６０１）</t>
    <phoneticPr fontId="2"/>
  </si>
  <si>
    <t>82.救急救命処置の追加要望を踏まえた救急救命士が行う業務の質の向上に資する研究（２６ＩＡ０８０１）</t>
    <phoneticPr fontId="2"/>
  </si>
  <si>
    <t>83.小児・AYA 世代のがん患者等に対する妊孕性温存療法の安全性と有効性のエビデンス創出、 及びがん・生殖医療の提供体制整備に資する研究（２６ＥＡ０８０１）</t>
    <phoneticPr fontId="2"/>
  </si>
  <si>
    <t>84.災害支援精神医療チーム（DPAT）の災害時における他の支援チーム等との連携推進及び災害 時の医療提供体制の整備・構築のための研究（２６ＩＡ０９０１）</t>
    <phoneticPr fontId="2"/>
  </si>
  <si>
    <t>85.HPV ワクチン接種状況等による子宮頸がん罹患リスクの評価と子宮頸がん検診の受診勧奨法 の有効性評価に資する研究（２６ＥＡ０９０１）</t>
    <phoneticPr fontId="2"/>
  </si>
  <si>
    <t>86.自治体におけるがん登録を利用したがん検診の精度管理方法の検討のための研究（２６ＥＡ １００１）</t>
    <phoneticPr fontId="2"/>
  </si>
  <si>
    <t>87.がんのリハビリテーション、及びリンパ浮腫診療の一層の推進に資するエビデンス構築のた めの研究（２６ＥＡ１１０１）</t>
    <phoneticPr fontId="2"/>
  </si>
  <si>
    <t>88.正しい情報提供や持続可能ながん相談支援の実施（アピアランスケアを含む）に向けた体制 整備に資する研究（２６ＥＡ１２０１）</t>
    <phoneticPr fontId="2"/>
  </si>
  <si>
    <t>89.がん患者の自殺予防プログラム及び医療従事者に対する教育研修プログラムの実装に向けた 研究（２６ＥＡ１３０１）</t>
    <phoneticPr fontId="2"/>
  </si>
  <si>
    <t>90.高齢がん患者・サバイバーの療養生活における包括的かつ実用的なフォローアップ体制の構 築に資する研究（２６ＥＡ１４０１）</t>
    <phoneticPr fontId="2"/>
  </si>
  <si>
    <t>91.小児・AYA 世代がん患者・がんサバイバーにおける健康管理の支援モデルの実装と就労上の 課題に対する支援に資する研究（２６ＥＡ１５０１）</t>
    <phoneticPr fontId="2"/>
  </si>
  <si>
    <t>92.がん診療連携拠点病院等における患者報告型アウトカムを活用した緩和ケアの質の向上及び がん診療連携拠点病院等と連携した地域緩和ケアコンサルテーションの普及に資する研究（２ ６ＥＡ１６０１）</t>
    <phoneticPr fontId="2"/>
  </si>
  <si>
    <t>93.小児がん患者を含むがん患者の療養場所における緩和ケアの更なる均てん化に資する研究 （２６ＥＡ１７０１）</t>
    <phoneticPr fontId="2"/>
  </si>
  <si>
    <t>94.コミュニケーションへの配慮が必要な方への情報提供やがん検診、がん診療へのアクセシビ リティにおける適切な支援の実装に資する研究（２６ＥＡ１８０１）</t>
    <phoneticPr fontId="2"/>
  </si>
  <si>
    <t>95.がんの年齢調整死亡率等に影響を与える今後のがん対策の検討に資する研究（２６ＥＡ１９ ０１）</t>
    <phoneticPr fontId="2"/>
  </si>
  <si>
    <t>96.診療所における機能的なインシデント報告・学習システム構築に向けた研究（２６ＩＡ１００１）</t>
    <phoneticPr fontId="2"/>
  </si>
  <si>
    <t>97.薬剤耐性（AMR）対策アクションプランの成果指標達成に向けた手指衛生をはじめとする感染対策の実効性向上・維持を目指す研究（２６ＨＡ０３０１）</t>
    <phoneticPr fontId="2"/>
  </si>
  <si>
    <t>98.研究機関等におけるリスク評価に基づくバイオリスクマネジメント体制の確立のための体制整備、環境整備に関する総合的な研究（２６ＨＡ０４０１）</t>
    <phoneticPr fontId="2"/>
  </si>
  <si>
    <t>99.変革する臓器移植医療体制の持続可能性向上に資する研究（２６ＦＦ０２０１）</t>
    <phoneticPr fontId="2"/>
  </si>
  <si>
    <t>100.と畜・食鳥処理施設における効果的・効率的な衛生管理手法の検討のための研究（２６ＫＡ０３０１）</t>
    <phoneticPr fontId="2"/>
  </si>
  <si>
    <t>101.動物性食品輸出の規制対策の強化に資する研究（２６ＫＡ０７０１）</t>
    <phoneticPr fontId="2"/>
  </si>
  <si>
    <t>102.食品の監視指導等に係るリスクコミュニケーションに資する研究（２６ＫＡ０８０１）</t>
    <phoneticPr fontId="2"/>
  </si>
  <si>
    <t>103.医療者および患者の視点から見た災害等に備えた腎不全患者の体制整備に資する研究（２６ＦＤ０１０１）</t>
    <phoneticPr fontId="2"/>
  </si>
  <si>
    <t>104.ナノマテリアルの吸入毒性評価法開発に資する研究（２６ＫＤ０１０１）</t>
    <phoneticPr fontId="2"/>
  </si>
  <si>
    <t>105.薬物依存症における薬物種別による患者傾向を踏まえた治療方法および支援方法を検討するための研究（２６ＧＣ０４０１）</t>
    <phoneticPr fontId="2"/>
  </si>
  <si>
    <t>106.2040 年を見据えた放射線療法におけるがん医療提供体制構築に資する研究（２６ＥＡ０６０ １）</t>
    <phoneticPr fontId="2"/>
  </si>
  <si>
    <t>107.OTC医薬品販売における薬剤師・登録販売者の研修等に資する研究（２６ＫＣ０７０１）高年齢労働者の運動による身体機能の維持向上策の実効確保のための調査研究（２６ＪＡ０６０１）</t>
    <phoneticPr fontId="2"/>
  </si>
  <si>
    <t>108.相談支援従事者に関する人材育成手法及び実地教育（OJT）の効果検証手法等の開発に向けた研究（２６ＧＣ１１０１）</t>
    <phoneticPr fontId="2"/>
  </si>
  <si>
    <t>109.専門的かつ実践的な IHEAT 研修の企画立案と IHEAT 要員の戦略的な確保のための研究（２６ＬＡ０６０１）</t>
    <phoneticPr fontId="2"/>
  </si>
  <si>
    <t>110.食品衛生検査施設等の検査の信頼性確保のための研究（２６ＫＡ０２０１）</t>
    <phoneticPr fontId="2"/>
  </si>
  <si>
    <t>https://www.mhlw.go.jp/content/10600000/001610235.pdf</t>
    <phoneticPr fontId="2"/>
  </si>
  <si>
    <t>※研究機関による電子承認の必要あり</t>
    <phoneticPr fontId="2"/>
  </si>
  <si>
    <t>国立研究開発法人日本医療研究開発機構</t>
    <phoneticPr fontId="2"/>
  </si>
  <si>
    <t>①令和８年度「障害者対策総合研究開発事業（身体・知的・感覚器障害分野）」公募</t>
    <phoneticPr fontId="2"/>
  </si>
  <si>
    <t>②令和８年度「障害者対策総合研究開発事業（精神障害分野）」公募</t>
    <phoneticPr fontId="2"/>
  </si>
  <si>
    <t>https://www.amed.go.jp/koubo/03005/02/B_00009.html</t>
    <phoneticPr fontId="2"/>
  </si>
  <si>
    <t>①医療ビッグデータ（NDB等）を用いた治療と就業の両立支援の促進に資する研究（一般公募型）（260201）</t>
    <phoneticPr fontId="2"/>
  </si>
  <si>
    <t>②じん肺診査精度向上に関する研究（一般公募型）（260301）</t>
    <phoneticPr fontId="2"/>
  </si>
  <si>
    <t>③国外の医療機関における石綿取扱業務従事者等に係る健康診断の実施可能性に関する調査研究（一般公募型）（260101）</t>
    <phoneticPr fontId="2"/>
  </si>
  <si>
    <t>④短期間に繰り返し行われる潜水作業従事者に発症する減圧症に係る実証研究（一般公募型）（260401）</t>
    <phoneticPr fontId="2"/>
  </si>
  <si>
    <t>⑤労働災害のリスク要因となる身体機能（低下）の計測法及びその結果の指数化（標準化）のための調査研究（一般公募型）（260501）</t>
    <phoneticPr fontId="2"/>
  </si>
  <si>
    <t>https://www.mhlw.go.jp/stf/seisakunitsuite/bunya/koyou_roudou/roudoukijun/rousai/hojokin.html</t>
    <phoneticPr fontId="2"/>
  </si>
  <si>
    <t>①「昆虫食」における大規模生産等産業化に伴う安全性確保のための研究（２６ＺＡ０２０１）</t>
    <phoneticPr fontId="2"/>
  </si>
  <si>
    <t>②加工食品中の残留農薬等による暴露量を評価するための研究（２６ＺＡ０５０１）</t>
    <phoneticPr fontId="2"/>
  </si>
  <si>
    <t>③食品の規格基準の策定に資する研究（研究課題名は提案による）（２６ＺＡ０７０１）</t>
    <phoneticPr fontId="2"/>
  </si>
  <si>
    <t>④既存添加物の規格基準設定に資する新たな基盤技術の開発のための研究（２６ＺＡ０４０１）</t>
    <phoneticPr fontId="2"/>
  </si>
  <si>
    <t>⑤残留農薬規制における国際調和に資する取組を推進するための研究（２６ＺＡ０６０１）</t>
    <phoneticPr fontId="2"/>
  </si>
  <si>
    <t>⑥食品微生物試験法の国際調和のための研究（２６ＺＡ０１０１）</t>
    <phoneticPr fontId="2"/>
  </si>
  <si>
    <t>⑦遺伝子組換え食品（植物のセルフクローニング等）の取扱いの検討に資する研究（２６ＺＡ０３０１）</t>
    <phoneticPr fontId="2"/>
  </si>
  <si>
    <t>⑧機能性表示食品制度の信頼性及び機能性表示食品の安全性の向上に資する研究（２６ＺＡ０８０１）</t>
    <phoneticPr fontId="2"/>
  </si>
  <si>
    <t>https://www.caa.go.jp/notice/assets/consumer_safety_cms103_251225_01.pdf</t>
    <phoneticPr fontId="2"/>
  </si>
  <si>
    <t>感染症有事における迅速なワクチン開発・製造に資する革新的基盤技術の研究開発</t>
    <phoneticPr fontId="2"/>
  </si>
  <si>
    <t>https://www.amed.go.jp/koubo/03004/02/B_00002.html</t>
    <phoneticPr fontId="2"/>
  </si>
  <si>
    <t>こども家庭庁</t>
    <phoneticPr fontId="2"/>
  </si>
  <si>
    <t>①父親の子育て支援推進のためのプログラムの確立に向けた研究（２６ＤＡ０２０１）</t>
    <phoneticPr fontId="2"/>
  </si>
  <si>
    <t>②自治体の母子保健機能における、児童福祉との共有が必要な妊産婦・こども・家庭への効果的な支援のための自治体内外の情報共有・連携・利活用の在り方に関する研究（２６ＤＡ０３０１）</t>
    <phoneticPr fontId="2"/>
  </si>
  <si>
    <t>③既存データベース等を用いたより適切な不妊治療の検討に資する研究（２６ＤＡ０４０１）</t>
    <phoneticPr fontId="2"/>
  </si>
  <si>
    <t>④	新生児マススクリーニング検査の対象疾患拡充の検討に資する研究（２６ＤＡ０５０１）</t>
    <phoneticPr fontId="2"/>
  </si>
  <si>
    <t>⑤社会的養護下のこども等の自立支援内容の体系化に向けた研究（２６ＤＡ０９０１）</t>
    <phoneticPr fontId="2"/>
  </si>
  <si>
    <t>⑥自治体における障害児支援の給付決定及び発達支援ニーズのアセスメント指標の開発と運用に資する研究（２６ＤＡ１００１）</t>
    <phoneticPr fontId="2"/>
  </si>
  <si>
    <t>⑦行動データ分析等に基づく保育士等の業務負担・ストレス要因の実証的解明および適正な職員配置基準検討のための調査研究（２６ＤＡ１１０１）</t>
    <phoneticPr fontId="2"/>
  </si>
  <si>
    <t>⑧位置情報データ等を活用した保育士等・こどもの行動軌跡の可視化による保育の質 ・安全確保に向けた調査研究（２６ＤＡ１２０１）</t>
    <phoneticPr fontId="2"/>
  </si>
  <si>
    <t>⑨わが国における「緩和ケアが必要なこども」の実態把握に資する疫学的研究（２６ＤＡ１３０１）</t>
    <phoneticPr fontId="2"/>
  </si>
  <si>
    <t>⑩こども家庭庁におけるEBPM推進のための研究（２６ＤＡ１４０１）</t>
    <phoneticPr fontId="2"/>
  </si>
  <si>
    <t>⑪妊産婦等に対する栄養・食生活に関する知識の普及と効果的な支援を検討するための研究（２６ＤＡ０６０１）</t>
    <phoneticPr fontId="2"/>
  </si>
  <si>
    <t>⑫低出生体重児の支援手法確立に向けた研究（２６ＤＡ０７０１）</t>
    <phoneticPr fontId="2"/>
  </si>
  <si>
    <t>⑬こども虐待に対する予防的施策の実証及び社会実装の方策の研究（２６ＤＡ０８０１）</t>
    <phoneticPr fontId="2"/>
  </si>
  <si>
    <t>⑭産後ケア事業の効果検証及び自治体と精神科医療機関等との連携の在り方に関する研究（２６ＤＡ０１０１）</t>
    <phoneticPr fontId="2"/>
  </si>
  <si>
    <t>https://www.cfa.go.jp/policies/kagaku-kenkyu/r8-kouboyoukou</t>
    <phoneticPr fontId="2"/>
  </si>
  <si>
    <t>令和8年度「健康・医療研究開発データ統合利活用プラットフォーム事業」新規公募</t>
    <phoneticPr fontId="2"/>
  </si>
  <si>
    <t>https://www.amed.go.jp/koubo/03005/03/B_00001.html</t>
    <phoneticPr fontId="2"/>
  </si>
  <si>
    <t>国立研究開発法人科学技術振興機構</t>
    <phoneticPr fontId="2"/>
  </si>
  <si>
    <t>令和７年度戦略的国際共同研究プログラム（SICORP）「水素技術」における日本－ドイツ国際産学連携共同研究</t>
    <phoneticPr fontId="2"/>
  </si>
  <si>
    <t>https://www.jst.go.jp/inter/program/announce/announce_ge_hydrotech2.html</t>
    <phoneticPr fontId="2"/>
  </si>
  <si>
    <t>一般財団法人　放送大学教育振興会</t>
    <phoneticPr fontId="2"/>
  </si>
  <si>
    <t>2026年度 放送大学教育振興会助成金公募</t>
    <phoneticPr fontId="2"/>
  </si>
  <si>
    <t>https://www.ua-book.or.jp</t>
    <phoneticPr fontId="2"/>
  </si>
  <si>
    <t>※受入研究機関を通じての応募（事務手続きに時間を要するため一週間以上の余裕をもって、本学事務局（企画調整課）
までご連絡ください）</t>
    <phoneticPr fontId="2"/>
  </si>
  <si>
    <t>国立研究開発法人日本医療研究開発機構</t>
    <phoneticPr fontId="2"/>
  </si>
  <si>
    <t>①令和８年度 新興・再興感染症研究基盤創生事業（海外拠点活用研究領域）【若手・女性推進枠】(課題番号102)</t>
    <phoneticPr fontId="2"/>
  </si>
  <si>
    <t>②令和８年度 新興・再興感染症研究基盤創生事業（多分野融合研究領域）【通常枠】(課題番号201)</t>
    <phoneticPr fontId="2"/>
  </si>
  <si>
    <t>③令和８年度 新興・再興感染症研究基盤創生事業（多分野融合研究領域）【若手・女性推進枠】(課題番号202)</t>
    <phoneticPr fontId="2"/>
  </si>
  <si>
    <t>④令和８年度 新興・再興感染症研究基盤創生事業（海外拠点活用研究領域）【通常枠】(課題番号101)</t>
    <phoneticPr fontId="2"/>
  </si>
  <si>
    <t>https://www.amed.go.jp/koubo/03004/01/B_00005.html</t>
    <phoneticPr fontId="2"/>
  </si>
  <si>
    <t>①令和８年度　再生・細胞医療・遺伝子治療研究開発課題（基礎応用研究課題）【一般型・チーム】</t>
    <phoneticPr fontId="2"/>
  </si>
  <si>
    <t>②令和８年度　再生・細胞医療・遺伝子治療研究開発課題（基礎応用研究課題）【一般型・個別】</t>
    <phoneticPr fontId="2"/>
  </si>
  <si>
    <t>③令和８年度　再生・細胞医療・遺伝子治療研究開発課題（基礎応用研究課題）【挑戦型】</t>
    <phoneticPr fontId="2"/>
  </si>
  <si>
    <t>④令和８年度　再生・細胞医療・遺伝子治療研究開発課題（基礎応用研究課題）【挑戦型・若手育成枠】</t>
    <phoneticPr fontId="2"/>
  </si>
  <si>
    <t>⑤令和８年度　再生・細胞医療・遺伝子治療研究開発課題（非臨床PoC取得研究課題）</t>
    <phoneticPr fontId="2"/>
  </si>
  <si>
    <t>https://www.amed.go.jp/koubo/03001/01/B_00003.html</t>
    <phoneticPr fontId="2"/>
  </si>
  <si>
    <t>https://www.amed.go.jp/koubo/03003/01/B_00005.html</t>
    <phoneticPr fontId="2"/>
  </si>
  <si>
    <t>国立研究開発法人日本医療研究開発機構</t>
    <phoneticPr fontId="2"/>
  </si>
  <si>
    <t>令和８年度 「地球規模保健課題解決推進のための研究事業」に係る公募</t>
    <phoneticPr fontId="2"/>
  </si>
  <si>
    <t>https://www.amed.go.jp/koubo/03006/04/B_00001.html</t>
    <phoneticPr fontId="2"/>
  </si>
  <si>
    <t>一般財団法人　水源地環境センター</t>
    <rPh sb="0" eb="6">
      <t>イッパンザイダンホウジン</t>
    </rPh>
    <rPh sb="7" eb="12">
      <t>スイゲンチカンキョウ</t>
    </rPh>
    <phoneticPr fontId="2"/>
  </si>
  <si>
    <t>令和８年度WEC応用生態研究助成</t>
    <rPh sb="0" eb="2">
      <t>レイワ</t>
    </rPh>
    <rPh sb="3" eb="5">
      <t>ネンド</t>
    </rPh>
    <rPh sb="8" eb="10">
      <t>オウヨウ</t>
    </rPh>
    <rPh sb="10" eb="12">
      <t>セイタイ</t>
    </rPh>
    <rPh sb="12" eb="14">
      <t>ケンキュウ</t>
    </rPh>
    <rPh sb="14" eb="16">
      <t>ジョセイ</t>
    </rPh>
    <phoneticPr fontId="2"/>
  </si>
  <si>
    <t>独立行政法人日本学術振興会</t>
    <rPh sb="0" eb="6">
      <t>ドクリツギョウセイホウジン</t>
    </rPh>
    <rPh sb="6" eb="13">
      <t>ニホンガクジュツシンコウカイ</t>
    </rPh>
    <phoneticPr fontId="2"/>
  </si>
  <si>
    <t>①海外特別研究員　令和9年度採用分海外特別研究員及び海外特別研究員</t>
    <rPh sb="1" eb="8">
      <t>カイガイトクベツケンキュウイン</t>
    </rPh>
    <rPh sb="9" eb="11">
      <t>レイワ</t>
    </rPh>
    <rPh sb="12" eb="14">
      <t>ネンド</t>
    </rPh>
    <rPh sb="14" eb="24">
      <t>サイヨウブンカイガイトクベツケンキュウイン</t>
    </rPh>
    <rPh sb="24" eb="25">
      <t>オヨ</t>
    </rPh>
    <rPh sb="26" eb="30">
      <t>カイガイトクベツ</t>
    </rPh>
    <rPh sb="30" eb="33">
      <t>ケンキュウイン</t>
    </rPh>
    <phoneticPr fontId="2"/>
  </si>
  <si>
    <t>②海外特別研究員-RRA　令和9年度採用分海外特別研究員及び海外特別研究員</t>
    <rPh sb="1" eb="8">
      <t>カイガイトクベツケンキュウイン</t>
    </rPh>
    <phoneticPr fontId="2"/>
  </si>
  <si>
    <t>https://www.jsps.go.jp/j-ab/ab_sin.html</t>
    <phoneticPr fontId="2"/>
  </si>
  <si>
    <t>https://www.jsps.go.jp/j-ab/rra_sin.html</t>
    <phoneticPr fontId="2"/>
  </si>
  <si>
    <t>https://www.wec.or.jp/support/season/index.html</t>
    <phoneticPr fontId="2"/>
  </si>
  <si>
    <t>国立研究開発法人日本医療研究開発機構</t>
    <phoneticPr fontId="2"/>
  </si>
  <si>
    <t>令和7年度 「新興・再興感染症に対する革新的医薬品等開発推進研究事業」2次公募</t>
    <phoneticPr fontId="2"/>
  </si>
  <si>
    <t>https://www.amed.go.jp/koubo/03004/01/B_00006.html</t>
    <phoneticPr fontId="2"/>
  </si>
  <si>
    <t>※受入研究機関を通じての応募（事務手続きに時間を要するため一週間以上の余裕をもって、本学事務局（企画調整課）
までご連絡ください）</t>
    <phoneticPr fontId="2"/>
  </si>
  <si>
    <t>一般社団法人日本音楽著作権協会</t>
    <phoneticPr fontId="2"/>
  </si>
  <si>
    <t>在外研究支援事業「JASRAC国際フェローシップ」</t>
    <phoneticPr fontId="2"/>
  </si>
  <si>
    <t>https://www.jasrac.or.jp/culture/news/25/250908.html</t>
    <phoneticPr fontId="2"/>
  </si>
  <si>
    <t>①	令和８年度安全な農畜水産物安定供給のための包括的レギュラトリーサイエンス研究推進委託事業（輸入検査において草の種子の混入が確認された場合の措置に関する研究）</t>
    <phoneticPr fontId="2"/>
  </si>
  <si>
    <t>②	令和８年度安全な農畜水産物安定供給のための包括的レギュラトリーサイエンス研究推進委託事業（農地周辺の土地利用や農業支援サービス事業者の関与等を考慮した広域型総合防除に関する研究）</t>
    <phoneticPr fontId="2"/>
  </si>
  <si>
    <t>③	令和８年度安全な農畜水産物安定供給のための包括的レギュラトリーサイエンス研究推進委託事業（カキ養殖海域の清浄性把握に向けた海水中のノロウイルス指標微生物に関する研究）</t>
    <phoneticPr fontId="2"/>
  </si>
  <si>
    <t>https://www.maff.go.jp/j/syouan/seisaku/regulatory_science/rsr8.html</t>
    <phoneticPr fontId="2"/>
  </si>
  <si>
    <t>①原子力システム研究開発事業（一般課題型（異分野連携））</t>
    <phoneticPr fontId="2"/>
  </si>
  <si>
    <t>②原子力システム研究開発事業（一般課題型（若手））</t>
    <phoneticPr fontId="2"/>
  </si>
  <si>
    <t>③原子力システム研究開発事業（一般課題型（大規模チーム））</t>
    <phoneticPr fontId="2"/>
  </si>
  <si>
    <t>https://www.mext.go.jp/b_menu/boshu/detail/mext_00506.html</t>
    <phoneticPr fontId="2"/>
  </si>
  <si>
    <t>※研究機関による電子承認の必要あり</t>
    <phoneticPr fontId="2"/>
  </si>
  <si>
    <t>感染症有事に即応するための既存ワクチン基盤技術を骨格としたワクチンの設計・評価</t>
    <phoneticPr fontId="2"/>
  </si>
  <si>
    <t>https://www.amed.go.jp/koubo/03004/02/B_00003.html</t>
    <phoneticPr fontId="2"/>
  </si>
  <si>
    <t>※研究機関による電子承認の必要あり</t>
    <phoneticPr fontId="2"/>
  </si>
  <si>
    <t>①令和８年度交通運輸技術開発推進制度（新規課題、一般型）</t>
    <phoneticPr fontId="2"/>
  </si>
  <si>
    <t>②令和８年度交通運輸技術開発推進制度（新規課題、短期実証型）</t>
    <phoneticPr fontId="2"/>
  </si>
  <si>
    <t>令和7年度 「新興・再興感染症に対する革新的医薬品等開発推進研究事業」3次公募</t>
    <phoneticPr fontId="2"/>
  </si>
  <si>
    <t>国土交通省</t>
    <phoneticPr fontId="2"/>
  </si>
  <si>
    <t>国立研究開発法人日本医療研究開発機構</t>
    <phoneticPr fontId="2"/>
  </si>
  <si>
    <t>https://www.mlit.go.jp/sogoseisaku/safety/sosei_safety_tk2_000007.html</t>
    <phoneticPr fontId="2"/>
  </si>
  <si>
    <t>https://www.amed.go.jp/koubo/03004/01/B_00009.html</t>
    <phoneticPr fontId="2"/>
  </si>
  <si>
    <t>①令和８年度　創薬等出口につなげるデータ駆動型研究開発（一般枠）</t>
    <phoneticPr fontId="2"/>
  </si>
  <si>
    <t>②令和８年度　創薬等出口につなげるデータ駆動型研究開発（若手育成枠）</t>
    <phoneticPr fontId="2"/>
  </si>
  <si>
    <t>農林水産省農林水産政策研究所</t>
    <phoneticPr fontId="2"/>
  </si>
  <si>
    <t>令和８年度連携研究スキームによる研究委託事業（委託研究課題）</t>
    <phoneticPr fontId="2"/>
  </si>
  <si>
    <t>https://www.maff.go.jp/primaff/kadai_hyoka/renkei/2026/bosyu.html</t>
    <phoneticPr fontId="2"/>
  </si>
  <si>
    <t>https://www.amed.go.jp/koubo/03005/01/B_00004.html</t>
    <phoneticPr fontId="2"/>
  </si>
  <si>
    <t>ディープテック・スタートアップ国際展開プログラム　第5回公募</t>
    <phoneticPr fontId="2"/>
  </si>
  <si>
    <t>https://www.jst.go.jp/program/startupkikin/deeptech/koubo-5th.html</t>
  </si>
  <si>
    <t>文部科学省</t>
    <phoneticPr fontId="2"/>
  </si>
  <si>
    <t>英知を結集した原子力科学技術・人材育成推進事業（課題解決型廃炉研究プログラム）</t>
    <phoneticPr fontId="2"/>
  </si>
  <si>
    <t>https://www.kenkyu.jp/nuclear/application/index.html</t>
    <phoneticPr fontId="2"/>
  </si>
  <si>
    <t>公益財団法人サントリー文化財団</t>
    <rPh sb="0" eb="6">
      <t>コウエキザイダンホウジン</t>
    </rPh>
    <rPh sb="11" eb="15">
      <t>ブンカザイダン</t>
    </rPh>
    <phoneticPr fontId="2"/>
  </si>
  <si>
    <t>2026年度　研究助成「学問の未来を拓く」</t>
    <rPh sb="4" eb="6">
      <t>ネンド</t>
    </rPh>
    <rPh sb="7" eb="11">
      <t>ケンキュウジョセイ</t>
    </rPh>
    <rPh sb="12" eb="14">
      <t>ガクモン</t>
    </rPh>
    <rPh sb="15" eb="17">
      <t>ミライ</t>
    </rPh>
    <rPh sb="18" eb="19">
      <t>タク</t>
    </rPh>
    <phoneticPr fontId="2"/>
  </si>
  <si>
    <t>https://www.suntory.co.jp/sfnd/research/</t>
    <phoneticPr fontId="2"/>
  </si>
  <si>
    <t>国立研究開発法人科学技術振興機構</t>
    <phoneticPr fontId="2"/>
  </si>
  <si>
    <t>①CRONOS（中尾領域）2026年度</t>
    <phoneticPr fontId="2"/>
  </si>
  <si>
    <t>②CRONOS（川原領域）2026年度</t>
    <phoneticPr fontId="2"/>
  </si>
  <si>
    <t>https://www.jst.go.jp/kisoken/cronos/koubo/2026/index.html</t>
  </si>
  <si>
    <t>特定非営利活動法人モバイル・コミュニケーション・ファンド</t>
    <phoneticPr fontId="2"/>
  </si>
  <si>
    <t>第25回ドコモ・モバイル・サイエンス賞</t>
    <phoneticPr fontId="2"/>
  </si>
  <si>
    <t>独立行政法人日本学術振興会</t>
    <phoneticPr fontId="2"/>
  </si>
  <si>
    <t>令和９（2027）年度採用分特別研究員-ＲＰＤ</t>
    <phoneticPr fontId="2"/>
  </si>
  <si>
    <t>https://www.mcfund.or.jp</t>
    <phoneticPr fontId="2"/>
  </si>
  <si>
    <t>https://jpn01.safelinks.protection.outlook.com/?url=https%3A%2F%2Fwww.jsps.go.jp%2Fj-pd%2Frpd_sin.html&amp;data=05%7C02%7C%7C4acedf2118e2477ec3c908de832259c0%7Cf11434e8abcf41f48154a9b2608dcd42%7C0%7C0%7C639092380737589709%7CUnknown%7CTWFpbGZsb3d8eyJFbXB0eU1hcGkiOnRydWUsIlYiOiIwLjAuMDAwMCIsIlAiOiJXaW4zMiIsIkFOIjoiTWFpbCIsIldUIjoyfQ%3D%3D%7C0%7C%7C%7C&amp;sdata=5tisbUmQwL4bpEfqPmEZ7CHy7u7jWysqKLbkxM7WUTo%3D&amp;reserved=0</t>
    <phoneticPr fontId="2"/>
  </si>
  <si>
    <t>国立研究開発法人科学技術振興機構</t>
    <phoneticPr fontId="2"/>
  </si>
  <si>
    <t>①ALCA-Next（資源循環）2026年度</t>
    <phoneticPr fontId="2"/>
  </si>
  <si>
    <t>②ALCA-Next（グリーンバイオテクノロジー）2026年度</t>
    <phoneticPr fontId="2"/>
  </si>
  <si>
    <t>③ALCA-Next（半導体）2026年度</t>
    <phoneticPr fontId="2"/>
  </si>
  <si>
    <t>https://www.jst.go.jp/alca/koubo/index.html</t>
    <phoneticPr fontId="2"/>
  </si>
  <si>
    <t>国立研究開発法人日本医療研究開発機構</t>
    <phoneticPr fontId="2"/>
  </si>
  <si>
    <t>アンドラッガブル標的創薬基盤技術を用いた医薬品研究開発（令和８年度公募）</t>
    <phoneticPr fontId="2"/>
  </si>
  <si>
    <t>https://www.amed.go.jp/koubo/03001/01/B_00004.html</t>
    <phoneticPr fontId="2"/>
  </si>
  <si>
    <t>http://160.74.83.199/aspire/program/announce/announce_aspire2026.html</t>
    <phoneticPr fontId="2"/>
  </si>
  <si>
    <t>①2026年度「次世代のためのASPIRE」</t>
    <phoneticPr fontId="2"/>
  </si>
  <si>
    <t>②2026年度「TopのためのASPIRE」</t>
    <phoneticPr fontId="2"/>
  </si>
  <si>
    <t>国立研究開発法人科学技術振興機構</t>
    <phoneticPr fontId="2"/>
  </si>
  <si>
    <t>海洋：自然環境と人類の幸福に向けた生物多様性と生態系の持続可能性の希求</t>
    <phoneticPr fontId="2"/>
  </si>
  <si>
    <t>https://www.jst.go.jp/inter/program/announce/announce_belmont_ocean2025.html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</si>
</sst>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sz val="12"/>
      <color theme="1"/>
      <name val="ＭＳ Ｐゴシック"/>
      <family val="2"/>
      <scheme val="minor"/>
    </font>
    <font>
      <u/>
      <sz val="12"/>
      <color theme="10"/>
      <name val="BIZ UDPゴシック"/>
      <family val="3"/>
      <charset val="128"/>
    </font>
    <font>
      <sz val="12"/>
      <color theme="1"/>
      <name val="游ゴシック"/>
      <family val="3"/>
      <charset val="128"/>
    </font>
    <font>
      <sz val="12"/>
      <color theme="1"/>
      <name val="游ゴシック"/>
      <family val="3"/>
      <charset val="134"/>
    </font>
    <font>
      <u/>
      <sz val="11"/>
      <color theme="10"/>
      <name val="BIZ UDPゴシック"/>
      <family val="3"/>
      <charset val="128"/>
    </font>
  </fonts>
  <fills count="5">
    <fill>
      <patternFill patternType="none"/>
    </fill>
    <fill>
      <patternFill patternType="gray125"/>
    </fill>
    <fill>
      <patternFill patternType="solid">
        <fgColor rgb="FFA5A5A5"/>
      </patternFill>
    </fill>
    <fill>
      <patternFill patternType="solid">
        <fgColor rgb="FFFFFF00"/>
        <bgColor indexed="64"/>
      </patternFill>
    </fill>
    <fill>
      <patternFill patternType="solid">
        <fgColor theme="0" tint="-0.249977111117893"/>
        <bgColor indexed="64"/>
      </patternFill>
    </fill>
  </fills>
  <borders count="19">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80">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5" xfId="1" applyFont="1" applyBorder="1" applyAlignment="1"/>
    <xf numFmtId="56" fontId="4" fillId="0" borderId="3" xfId="0" applyNumberFormat="1" applyFont="1" applyBorder="1"/>
    <xf numFmtId="0" fontId="6" fillId="0" borderId="4" xfId="0" applyFont="1" applyBorder="1"/>
    <xf numFmtId="56" fontId="4" fillId="0" borderId="12" xfId="0" applyNumberFormat="1" applyFont="1" applyBorder="1"/>
    <xf numFmtId="56" fontId="4" fillId="0" borderId="8" xfId="0" applyNumberFormat="1" applyFont="1" applyBorder="1"/>
    <xf numFmtId="0" fontId="4" fillId="0" borderId="8" xfId="0" applyFont="1" applyBorder="1"/>
    <xf numFmtId="0" fontId="9" fillId="0" borderId="0" xfId="0" applyFont="1"/>
    <xf numFmtId="0" fontId="4" fillId="0" borderId="2" xfId="0" applyFont="1" applyBorder="1" applyAlignment="1">
      <alignment vertical="center"/>
    </xf>
    <xf numFmtId="0" fontId="9" fillId="0" borderId="0" xfId="0" applyFont="1" applyAlignment="1">
      <alignment vertical="center"/>
    </xf>
    <xf numFmtId="0" fontId="10" fillId="0" borderId="2" xfId="2" applyFont="1" applyBorder="1"/>
    <xf numFmtId="0" fontId="4" fillId="0" borderId="10" xfId="0" applyFont="1" applyBorder="1"/>
    <xf numFmtId="0" fontId="10" fillId="0" borderId="2" xfId="2" applyFont="1" applyBorder="1" applyAlignment="1"/>
    <xf numFmtId="0" fontId="10" fillId="0" borderId="9" xfId="2" applyFont="1" applyBorder="1" applyAlignment="1">
      <alignment horizontal="left" vertical="center"/>
    </xf>
    <xf numFmtId="0" fontId="10" fillId="0" borderId="8" xfId="2" applyFont="1" applyBorder="1"/>
    <xf numFmtId="0" fontId="8" fillId="0" borderId="0" xfId="2"/>
    <xf numFmtId="0" fontId="4" fillId="0" borderId="2" xfId="0" applyFont="1" applyBorder="1" applyAlignment="1">
      <alignment horizontal="left" vertical="center"/>
    </xf>
    <xf numFmtId="56" fontId="4" fillId="3" borderId="3" xfId="0" applyNumberFormat="1" applyFont="1" applyFill="1" applyBorder="1"/>
    <xf numFmtId="56" fontId="4" fillId="3" borderId="2" xfId="0" applyNumberFormat="1" applyFont="1" applyFill="1" applyBorder="1"/>
    <xf numFmtId="0" fontId="4" fillId="3" borderId="2" xfId="0" applyFont="1" applyFill="1" applyBorder="1"/>
    <xf numFmtId="56" fontId="4" fillId="3" borderId="3" xfId="0" applyNumberFormat="1" applyFont="1" applyFill="1" applyBorder="1" applyAlignment="1">
      <alignment horizontal="right" vertical="center"/>
    </xf>
    <xf numFmtId="56" fontId="4" fillId="3" borderId="2" xfId="0" applyNumberFormat="1" applyFont="1" applyFill="1" applyBorder="1" applyAlignment="1">
      <alignment horizontal="right" vertical="center"/>
    </xf>
    <xf numFmtId="0" fontId="4" fillId="3" borderId="2" xfId="0" applyFont="1" applyFill="1" applyBorder="1" applyAlignment="1">
      <alignment horizontal="left" vertical="center"/>
    </xf>
    <xf numFmtId="0" fontId="10" fillId="0" borderId="2" xfId="2" applyFont="1" applyFill="1" applyBorder="1"/>
    <xf numFmtId="0" fontId="10" fillId="0" borderId="2" xfId="2" applyFont="1" applyFill="1" applyBorder="1" applyAlignment="1"/>
    <xf numFmtId="56" fontId="4" fillId="3" borderId="8" xfId="0" applyNumberFormat="1" applyFont="1" applyFill="1" applyBorder="1"/>
    <xf numFmtId="0" fontId="4" fillId="3" borderId="8" xfId="0" applyFont="1" applyFill="1" applyBorder="1"/>
    <xf numFmtId="0" fontId="4" fillId="0" borderId="0" xfId="0" applyFont="1"/>
    <xf numFmtId="56" fontId="4" fillId="0" borderId="13" xfId="0" applyNumberFormat="1" applyFont="1" applyBorder="1"/>
    <xf numFmtId="56" fontId="4" fillId="0" borderId="6" xfId="0" applyNumberFormat="1" applyFont="1" applyBorder="1"/>
    <xf numFmtId="0" fontId="4" fillId="0" borderId="6" xfId="0" applyFont="1" applyBorder="1"/>
    <xf numFmtId="0" fontId="10" fillId="0" borderId="6" xfId="2" applyFont="1" applyBorder="1"/>
    <xf numFmtId="0" fontId="4" fillId="0" borderId="7" xfId="0" applyFont="1" applyBorder="1"/>
    <xf numFmtId="0" fontId="6" fillId="0" borderId="4" xfId="0" applyFont="1" applyBorder="1" applyAlignment="1">
      <alignment wrapText="1"/>
    </xf>
    <xf numFmtId="0" fontId="0" fillId="0" borderId="14" xfId="0" applyBorder="1"/>
    <xf numFmtId="0" fontId="6" fillId="0" borderId="10" xfId="0" applyFont="1" applyBorder="1"/>
    <xf numFmtId="56" fontId="4" fillId="0" borderId="15" xfId="0" applyNumberFormat="1" applyFont="1" applyBorder="1"/>
    <xf numFmtId="56" fontId="4" fillId="0" borderId="16" xfId="0" applyNumberFormat="1" applyFont="1" applyBorder="1"/>
    <xf numFmtId="0" fontId="4" fillId="0" borderId="16" xfId="0" applyFont="1" applyBorder="1"/>
    <xf numFmtId="0" fontId="4" fillId="0" borderId="18" xfId="0" applyFont="1" applyBorder="1"/>
    <xf numFmtId="0" fontId="10" fillId="0" borderId="8" xfId="2" applyFont="1" applyBorder="1" applyAlignment="1">
      <alignment horizontal="left" vertical="center"/>
    </xf>
    <xf numFmtId="0" fontId="10" fillId="0" borderId="9" xfId="2" applyFont="1" applyBorder="1" applyAlignment="1">
      <alignment horizontal="left" vertical="center"/>
    </xf>
    <xf numFmtId="0" fontId="10" fillId="0" borderId="6" xfId="2"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7" xfId="0" applyFont="1" applyBorder="1" applyAlignment="1">
      <alignment horizontal="left" vertical="center"/>
    </xf>
    <xf numFmtId="0" fontId="10" fillId="0" borderId="2" xfId="2" applyFont="1" applyBorder="1" applyAlignment="1">
      <alignment horizontal="left" vertical="center"/>
    </xf>
    <xf numFmtId="0" fontId="6" fillId="0" borderId="4" xfId="0" applyFont="1" applyBorder="1" applyAlignment="1">
      <alignment horizontal="left" vertical="center"/>
    </xf>
    <xf numFmtId="0" fontId="4" fillId="0" borderId="2" xfId="0" applyFont="1" applyBorder="1" applyAlignment="1">
      <alignment horizontal="left" vertical="center"/>
    </xf>
    <xf numFmtId="0" fontId="10" fillId="0" borderId="8" xfId="2" applyFont="1" applyFill="1" applyBorder="1" applyAlignment="1">
      <alignment horizontal="left" vertical="center"/>
    </xf>
    <xf numFmtId="0" fontId="10" fillId="0" borderId="9" xfId="2" applyFont="1" applyFill="1" applyBorder="1" applyAlignment="1">
      <alignment horizontal="left" vertical="center"/>
    </xf>
    <xf numFmtId="0" fontId="10" fillId="0" borderId="6" xfId="2" applyFont="1" applyFill="1" applyBorder="1" applyAlignment="1">
      <alignment horizontal="left" vertical="center"/>
    </xf>
    <xf numFmtId="0" fontId="6" fillId="4" borderId="10" xfId="0" applyFont="1" applyFill="1" applyBorder="1" applyAlignment="1">
      <alignment horizontal="left" vertical="center"/>
    </xf>
    <xf numFmtId="0" fontId="6" fillId="4" borderId="11" xfId="0" applyFont="1" applyFill="1" applyBorder="1" applyAlignment="1">
      <alignment horizontal="left" vertical="center"/>
    </xf>
    <xf numFmtId="0" fontId="6" fillId="4" borderId="7" xfId="0" applyFont="1" applyFill="1" applyBorder="1" applyAlignment="1">
      <alignment horizontal="lef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vertical="center"/>
    </xf>
    <xf numFmtId="0" fontId="10" fillId="0" borderId="8" xfId="2" applyFont="1" applyBorder="1" applyAlignment="1">
      <alignment vertical="center"/>
    </xf>
    <xf numFmtId="0" fontId="6" fillId="0" borderId="10" xfId="0" applyFont="1" applyBorder="1" applyAlignment="1">
      <alignment horizontal="left" vertical="center" wrapText="1"/>
    </xf>
    <xf numFmtId="0" fontId="6" fillId="0" borderId="7" xfId="0" applyFont="1" applyBorder="1" applyAlignment="1">
      <alignment horizontal="left" vertical="center" wrapText="1"/>
    </xf>
    <xf numFmtId="0" fontId="10" fillId="0" borderId="6" xfId="2" applyFont="1" applyBorder="1" applyAlignment="1">
      <alignment vertical="center"/>
    </xf>
    <xf numFmtId="0" fontId="10" fillId="0" borderId="8" xfId="2" applyFont="1" applyBorder="1" applyAlignment="1">
      <alignment horizontal="center" vertical="center"/>
    </xf>
    <xf numFmtId="0" fontId="10" fillId="0" borderId="9" xfId="2" applyFont="1" applyBorder="1" applyAlignment="1">
      <alignment horizontal="center" vertical="center"/>
    </xf>
    <xf numFmtId="0" fontId="10" fillId="0" borderId="6" xfId="2" applyFont="1" applyBorder="1" applyAlignment="1">
      <alignment horizontal="center" vertical="center"/>
    </xf>
    <xf numFmtId="0" fontId="6" fillId="0" borderId="11" xfId="0" applyFont="1" applyBorder="1" applyAlignment="1">
      <alignment horizontal="left" vertical="center" wrapText="1"/>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4" fillId="3" borderId="6" xfId="0" applyFont="1" applyFill="1" applyBorder="1" applyAlignment="1">
      <alignment horizontal="left" vertical="center"/>
    </xf>
    <xf numFmtId="0" fontId="10" fillId="0" borderId="17" xfId="2" applyFont="1" applyBorder="1" applyAlignment="1">
      <alignment horizontal="left" vertical="center"/>
    </xf>
    <xf numFmtId="0" fontId="4" fillId="0" borderId="17" xfId="0" applyFont="1" applyBorder="1" applyAlignment="1">
      <alignment horizontal="left" vertical="center"/>
    </xf>
    <xf numFmtId="0" fontId="13" fillId="0" borderId="8" xfId="2" applyFont="1" applyBorder="1" applyAlignment="1">
      <alignment horizontal="left" vertical="center"/>
    </xf>
  </cellXfs>
  <cellStyles count="3">
    <cellStyle name="チェック セル" xfId="1" builtinId="23"/>
    <cellStyle name="ハイパーリンク" xfId="2" builtinId="8"/>
    <cellStyle name="標準" xfId="0" builtinId="0"/>
  </cellStyles>
  <dxfs count="84">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und.jaxa.jp/techlist/theme2_5/" TargetMode="External"/><Relationship Id="rId21" Type="http://schemas.openxmlformats.org/officeDocument/2006/relationships/hyperlink" Target="https://cms.caa.go.jp/notice/assets/consumer_safety_cms103_250415_01.pdf" TargetMode="External"/><Relationship Id="rId42" Type="http://schemas.openxmlformats.org/officeDocument/2006/relationships/hyperlink" Target="https://www.minto.or.jp/" TargetMode="External"/><Relationship Id="rId63" Type="http://schemas.openxmlformats.org/officeDocument/2006/relationships/hyperlink" Target="https://fund.jaxa.jp/techlist/theme2_20/" TargetMode="External"/><Relationship Id="rId84" Type="http://schemas.openxmlformats.org/officeDocument/2006/relationships/hyperlink" Target="https://www.jst.go.jp/gsuc/koubo/index.html" TargetMode="External"/><Relationship Id="rId138" Type="http://schemas.openxmlformats.org/officeDocument/2006/relationships/hyperlink" Target="https://fund.jaxa.jp/techlist/theme21-2/" TargetMode="External"/><Relationship Id="rId159" Type="http://schemas.openxmlformats.org/officeDocument/2006/relationships/hyperlink" Target="https://www.amed.go.jp/koubo/03004/01/B_00005.html" TargetMode="External"/><Relationship Id="rId170" Type="http://schemas.openxmlformats.org/officeDocument/2006/relationships/hyperlink" Target="https://www.amed.go.jp/koubo/03004/02/B_00003.html" TargetMode="External"/><Relationship Id="rId107" Type="http://schemas.openxmlformats.org/officeDocument/2006/relationships/hyperlink" Target="https://www.hbf.or.jp/grants/tech" TargetMode="External"/><Relationship Id="rId11" Type="http://schemas.openxmlformats.org/officeDocument/2006/relationships/hyperlink" Target="https://www.taf.or.jp/grant-c/01/" TargetMode="External"/><Relationship Id="rId32" Type="http://schemas.openxmlformats.org/officeDocument/2006/relationships/hyperlink" Target="https://www.jst.go.jp/inter/program/kiban/gather/announce_taiwan13th.html" TargetMode="External"/><Relationship Id="rId53" Type="http://schemas.openxmlformats.org/officeDocument/2006/relationships/hyperlink" Target="https://www.pref.kagoshima.jp/ac07/island-campus.html" TargetMode="External"/><Relationship Id="rId74" Type="http://schemas.openxmlformats.org/officeDocument/2006/relationships/hyperlink" Target="https://fund.jaxa.jp/techlist/theme2_22/" TargetMode="External"/><Relationship Id="rId128" Type="http://schemas.openxmlformats.org/officeDocument/2006/relationships/hyperlink" Target="https://g-7foundation.or.jp/kenkyu.html" TargetMode="External"/><Relationship Id="rId149" Type="http://schemas.openxmlformats.org/officeDocument/2006/relationships/hyperlink" Target="https://jkcf.or.jp/news/2025/12/26/35410/" TargetMode="External"/><Relationship Id="rId5" Type="http://schemas.openxmlformats.org/officeDocument/2006/relationships/hyperlink" Target="https://www.genome-sci.jp/" TargetMode="External"/><Relationship Id="rId95" Type="http://schemas.openxmlformats.org/officeDocument/2006/relationships/hyperlink" Target="https://www.jst.go.jp/aspire/nexus/koubo/country/thailand.html" TargetMode="External"/><Relationship Id="rId160" Type="http://schemas.openxmlformats.org/officeDocument/2006/relationships/hyperlink" Target="https://www.amed.go.jp/koubo/03001/01/B_00003.html" TargetMode="External"/><Relationship Id="rId181" Type="http://schemas.openxmlformats.org/officeDocument/2006/relationships/hyperlink" Target="https://www.jst.go.jp/alca/koubo/index.html" TargetMode="External"/><Relationship Id="rId22" Type="http://schemas.openxmlformats.org/officeDocument/2006/relationships/hyperlink" Target="https://www.amed.go.jp/koubo/20/01/2001B_00104.html" TargetMode="External"/><Relationship Id="rId43" Type="http://schemas.openxmlformats.org/officeDocument/2006/relationships/hyperlink" Target="https://www.jsps.go.jp/j-bilat/semina/shinsei_bosyu.html" TargetMode="External"/><Relationship Id="rId64" Type="http://schemas.openxmlformats.org/officeDocument/2006/relationships/hyperlink" Target="https://www.jst.go.jp/inter/program/announce/announce_belmont_resilience2025.html" TargetMode="External"/><Relationship Id="rId118" Type="http://schemas.openxmlformats.org/officeDocument/2006/relationships/hyperlink" Target="https://www.fsc.go.jp/chousa/kenkyu/kenkyu_koubo/kenkyu_r7_koubo.html" TargetMode="External"/><Relationship Id="rId139" Type="http://schemas.openxmlformats.org/officeDocument/2006/relationships/hyperlink" Target="https://www.ecomo.or.jp/" TargetMode="External"/><Relationship Id="rId85" Type="http://schemas.openxmlformats.org/officeDocument/2006/relationships/hyperlink" Target="https://www.jst.go.jp/souhatsu/call/index.html" TargetMode="External"/><Relationship Id="rId150" Type="http://schemas.openxmlformats.org/officeDocument/2006/relationships/hyperlink" Target="https://www.mhlw.go.jp/content/10600000/001610235.pdf" TargetMode="External"/><Relationship Id="rId171" Type="http://schemas.openxmlformats.org/officeDocument/2006/relationships/hyperlink" Target="https://www.mlit.go.jp/sogoseisaku/safety/sosei_safety_tk2_000007.html" TargetMode="External"/><Relationship Id="rId12" Type="http://schemas.openxmlformats.org/officeDocument/2006/relationships/hyperlink" Target="https://www.taf.or.jp/grant-c/02/" TargetMode="External"/><Relationship Id="rId33" Type="http://schemas.openxmlformats.org/officeDocument/2006/relationships/hyperlink" Target="https://www.jst.go.jp/aspire/program/announce/announce_aspire2025_nl.html" TargetMode="External"/><Relationship Id="rId108" Type="http://schemas.openxmlformats.org/officeDocument/2006/relationships/hyperlink" Target="https://www.hbf.or.jp/grants/society-culture" TargetMode="External"/><Relationship Id="rId129" Type="http://schemas.openxmlformats.org/officeDocument/2006/relationships/hyperlink" Target="https://www.chikyu.ac.jp/rihn/news/careers/detail/142/" TargetMode="External"/><Relationship Id="rId54" Type="http://schemas.openxmlformats.org/officeDocument/2006/relationships/hyperlink" Target="https://www.jst.go.jp/program/india/call/" TargetMode="External"/><Relationship Id="rId75" Type="http://schemas.openxmlformats.org/officeDocument/2006/relationships/hyperlink" Target="https://fund.jaxa.jp/techlist/theme2_4/" TargetMode="External"/><Relationship Id="rId96" Type="http://schemas.openxmlformats.org/officeDocument/2006/relationships/hyperlink" Target="https://www.jst.go.jp/program/edge-ai-semicon/open-call/index.html" TargetMode="External"/><Relationship Id="rId140" Type="http://schemas.openxmlformats.org/officeDocument/2006/relationships/hyperlink" Target="https://www.taf.or.jp/grant-a/" TargetMode="External"/><Relationship Id="rId161" Type="http://schemas.openxmlformats.org/officeDocument/2006/relationships/hyperlink" Target="https://www.amed.go.jp/koubo/03003/01/B_00005.html" TargetMode="External"/><Relationship Id="rId182" Type="http://schemas.openxmlformats.org/officeDocument/2006/relationships/hyperlink" Target="https://www.amed.go.jp/koubo/03001/01/B_00004.html" TargetMode="External"/><Relationship Id="rId6" Type="http://schemas.openxmlformats.org/officeDocument/2006/relationships/hyperlink" Target="https://www.taf.or.jp/grant-c/04/" TargetMode="External"/><Relationship Id="rId23" Type="http://schemas.openxmlformats.org/officeDocument/2006/relationships/hyperlink" Target="https://www.amed.go.jp/koubo/20/01/2001B_00105.html" TargetMode="External"/><Relationship Id="rId119" Type="http://schemas.openxmlformats.org/officeDocument/2006/relationships/hyperlink" Target="https://www.gakushuin.ac.jp/univ/rioc/" TargetMode="External"/><Relationship Id="rId44" Type="http://schemas.openxmlformats.org/officeDocument/2006/relationships/hyperlink" Target="https://www.jkcf.or.jp/projects/category/fellowship/" TargetMode="External"/><Relationship Id="rId65" Type="http://schemas.openxmlformats.org/officeDocument/2006/relationships/hyperlink" Target="https://www.tkfd.or.jp/research/detail.php?id=4750" TargetMode="External"/><Relationship Id="rId86" Type="http://schemas.openxmlformats.org/officeDocument/2006/relationships/hyperlink" Target="https://www.amed.go.jp/koubo/21/02/2102B_00017.html" TargetMode="External"/><Relationship Id="rId130" Type="http://schemas.openxmlformats.org/officeDocument/2006/relationships/hyperlink" Target="https://www.k-academy.jp/researchgrant/" TargetMode="External"/><Relationship Id="rId151" Type="http://schemas.openxmlformats.org/officeDocument/2006/relationships/hyperlink" Target="https://www.amed.go.jp/koubo/03005/02/B_00009.html" TargetMode="External"/><Relationship Id="rId172" Type="http://schemas.openxmlformats.org/officeDocument/2006/relationships/hyperlink" Target="https://www.amed.go.jp/koubo/03004/01/B_00009.html" TargetMode="External"/><Relationship Id="rId13" Type="http://schemas.openxmlformats.org/officeDocument/2006/relationships/hyperlink" Target="https://www.taf.or.jp/grant-c/03/" TargetMode="External"/><Relationship Id="rId18" Type="http://schemas.openxmlformats.org/officeDocument/2006/relationships/hyperlink" Target="http://www.taiwanembassy.org/jposa_ja" TargetMode="External"/><Relationship Id="rId39" Type="http://schemas.openxmlformats.org/officeDocument/2006/relationships/hyperlink" Target="https://fund.jaxa.jp/techlist/theme2_15/" TargetMode="External"/><Relationship Id="rId109" Type="http://schemas.openxmlformats.org/officeDocument/2006/relationships/hyperlink" Target="https://www.amed.go.jp/koubo/03001/02/B_00001.html" TargetMode="External"/><Relationship Id="rId34" Type="http://schemas.openxmlformats.org/officeDocument/2006/relationships/hyperlink" Target="https://www.amed.go.jp/koubo/15/01/1501B_00142.html" TargetMode="External"/><Relationship Id="rId50" Type="http://schemas.openxmlformats.org/officeDocument/2006/relationships/hyperlink" Target="https://www.jsps.go.jp/j-lindau/shinsei_boshu.html" TargetMode="External"/><Relationship Id="rId55" Type="http://schemas.openxmlformats.org/officeDocument/2006/relationships/hyperlink" Target="https://www.pref.shimane.lg.jp/industry/syoko/sangyo/chiiki/healthcare/healthtechjigyoukashien/R7healthtech_2koubo.html" TargetMode="External"/><Relationship Id="rId76" Type="http://schemas.openxmlformats.org/officeDocument/2006/relationships/hyperlink" Target="https://fund.jaxa.jp/techlist/theme2_2/" TargetMode="External"/><Relationship Id="rId97" Type="http://schemas.openxmlformats.org/officeDocument/2006/relationships/hyperlink" Target="https://www.mhlw.go.jp/content/10600000/001520597.pdf" TargetMode="External"/><Relationship Id="rId104" Type="http://schemas.openxmlformats.org/officeDocument/2006/relationships/hyperlink" Target="https://www.suntory.co.jp/sfnd/research/" TargetMode="External"/><Relationship Id="rId120" Type="http://schemas.openxmlformats.org/officeDocument/2006/relationships/hyperlink" Target="https://www.roushikyo.or.jp/?p=we-page-menu-1-4&amp;category=19327&amp;key=19410&amp;type=contents&amp;subkey=593837" TargetMode="External"/><Relationship Id="rId125" Type="http://schemas.openxmlformats.org/officeDocument/2006/relationships/hyperlink" Target="https://www.jpma.or.jp/information/industrial_policy/researchsupport/description.html" TargetMode="External"/><Relationship Id="rId141" Type="http://schemas.openxmlformats.org/officeDocument/2006/relationships/hyperlink" Target="https://www.taf.or.jp/grant-c/01/" TargetMode="External"/><Relationship Id="rId146" Type="http://schemas.openxmlformats.org/officeDocument/2006/relationships/hyperlink" Target="https://biosciencedbc.jp/funding/calls/2026.html" TargetMode="External"/><Relationship Id="rId167" Type="http://schemas.openxmlformats.org/officeDocument/2006/relationships/hyperlink" Target="https://www.jasrac.or.jp/culture/news/25/250908.html" TargetMode="External"/><Relationship Id="rId7" Type="http://schemas.openxmlformats.org/officeDocument/2006/relationships/hyperlink" Target="https://www.taf.or.jp/grant-b/03/" TargetMode="External"/><Relationship Id="rId71" Type="http://schemas.openxmlformats.org/officeDocument/2006/relationships/hyperlink" Target="https://fund.jaxa.jp/techlist/theme2_13/" TargetMode="External"/><Relationship Id="rId92" Type="http://schemas.openxmlformats.org/officeDocument/2006/relationships/hyperlink" Target="https://fund.jaxa.jp/techlist/theme2_16/" TargetMode="External"/><Relationship Id="rId162" Type="http://schemas.openxmlformats.org/officeDocument/2006/relationships/hyperlink" Target="https://www.amed.go.jp/koubo/03006/04/B_00001.html" TargetMode="External"/><Relationship Id="rId183" Type="http://schemas.openxmlformats.org/officeDocument/2006/relationships/hyperlink" Target="http://160.74.83.199/aspire/program/announce/announce_aspire2026.html" TargetMode="External"/><Relationship Id="rId2" Type="http://schemas.openxmlformats.org/officeDocument/2006/relationships/hyperlink" Target="https://www.naito-f.or.jp/jp/joseikn/jo_index.php?data=apply" TargetMode="External"/><Relationship Id="rId29" Type="http://schemas.openxmlformats.org/officeDocument/2006/relationships/hyperlink" Target="https://www.jst.go.jp/aspire/nexus/koubo/country/malaysia.html" TargetMode="External"/><Relationship Id="rId24" Type="http://schemas.openxmlformats.org/officeDocument/2006/relationships/hyperlink" Target="https://www.mhlw.go.jp/content/10600000/001468198.pdf" TargetMode="External"/><Relationship Id="rId40" Type="http://schemas.openxmlformats.org/officeDocument/2006/relationships/hyperlink" Target="https://www.tyojyu.or.jp/zaidan/about-jigyo/koueki1/new-shien-8.html" TargetMode="External"/><Relationship Id="rId45" Type="http://schemas.openxmlformats.org/officeDocument/2006/relationships/hyperlink" Target="https://www.jst.go.jp/inter/program/announce/announce_aj-core_5th.html" TargetMode="External"/><Relationship Id="rId66" Type="http://schemas.openxmlformats.org/officeDocument/2006/relationships/hyperlink" Target="https://www.rinri.or.jp/" TargetMode="External"/><Relationship Id="rId87" Type="http://schemas.openxmlformats.org/officeDocument/2006/relationships/hyperlink" Target="https://www.maff.go.jp/j/syouan/seisaku/regulatory_science/rsr7-1.html" TargetMode="External"/><Relationship Id="rId110" Type="http://schemas.openxmlformats.org/officeDocument/2006/relationships/hyperlink" Target="https://melco-foundation.jp/" TargetMode="External"/><Relationship Id="rId115" Type="http://schemas.openxmlformats.org/officeDocument/2006/relationships/hyperlink" Target="https://www.jss.or.jp/" TargetMode="External"/><Relationship Id="rId131" Type="http://schemas.openxmlformats.org/officeDocument/2006/relationships/hyperlink" Target="https://www.jasso.go.jp/ryugaku/kyoten/tiec/event/sympo/boshu2026.html" TargetMode="External"/><Relationship Id="rId136" Type="http://schemas.openxmlformats.org/officeDocument/2006/relationships/hyperlink" Target="https://www.jst.go.jp/program/startupkikin/deeptech/koubo2025.html" TargetMode="External"/><Relationship Id="rId157" Type="http://schemas.openxmlformats.org/officeDocument/2006/relationships/hyperlink" Target="https://www.jst.go.jp/inter/program/announce/announce_ge_hydrotech2.html" TargetMode="External"/><Relationship Id="rId178" Type="http://schemas.openxmlformats.org/officeDocument/2006/relationships/hyperlink" Target="https://www.jst.go.jp/kisoken/cronos/koubo/2026/index.html" TargetMode="External"/><Relationship Id="rId61" Type="http://schemas.openxmlformats.org/officeDocument/2006/relationships/hyperlink" Target="https://fund.jaxa.jp/techlist/theme2_14/" TargetMode="External"/><Relationship Id="rId82" Type="http://schemas.openxmlformats.org/officeDocument/2006/relationships/hyperlink" Target="https://www.fsc.go.jp/chousa/kenkyu/kenkyu_koubo/kenkyu_r7_koubo_tuika.html" TargetMode="External"/><Relationship Id="rId152" Type="http://schemas.openxmlformats.org/officeDocument/2006/relationships/hyperlink" Target="https://www.mhlw.go.jp/stf/seisakunitsuite/bunya/koyou_roudou/roudoukijun/rousai/hojokin.html" TargetMode="External"/><Relationship Id="rId173" Type="http://schemas.openxmlformats.org/officeDocument/2006/relationships/hyperlink" Target="https://www.maff.go.jp/primaff/kadai_hyoka/renkei/2026/bosyu.html" TargetMode="External"/><Relationship Id="rId19" Type="http://schemas.openxmlformats.org/officeDocument/2006/relationships/hyperlink" Target="https://www.tsuda.ac.jp/aboutus/umeko-award/index.html" TargetMode="External"/><Relationship Id="rId14" Type="http://schemas.openxmlformats.org/officeDocument/2006/relationships/hyperlink" Target="https://www.nedo.go.jp/koubo/SM2_100001_00085.html" TargetMode="External"/><Relationship Id="rId30" Type="http://schemas.openxmlformats.org/officeDocument/2006/relationships/hyperlink" Target="https://www.jst.go.jp/inter/program/announce/announce_cj12.html" TargetMode="External"/><Relationship Id="rId35" Type="http://schemas.openxmlformats.org/officeDocument/2006/relationships/hyperlink" Target="https://www.japanprize.jp/subsidy_yoko.html" TargetMode="External"/><Relationship Id="rId56" Type="http://schemas.openxmlformats.org/officeDocument/2006/relationships/hyperlink" Target="https://www.kobayashi-foundation.or.jp/" TargetMode="External"/><Relationship Id="rId77" Type="http://schemas.openxmlformats.org/officeDocument/2006/relationships/hyperlink" Target="https://www.jst.go.jp/inter/program/announce/announce_korea_2025.html" TargetMode="External"/><Relationship Id="rId100" Type="http://schemas.openxmlformats.org/officeDocument/2006/relationships/hyperlink" Target="https://m-alliance.j-milk.jp/koubo/2026/" TargetMode="External"/><Relationship Id="rId105" Type="http://schemas.openxmlformats.org/officeDocument/2006/relationships/hyperlink" Target="https://fund.jaxa.jp/techlist/theme2_17/" TargetMode="External"/><Relationship Id="rId126" Type="http://schemas.openxmlformats.org/officeDocument/2006/relationships/hyperlink" Target="https://fund.jaxa.jp/techlist/theme2_6/" TargetMode="External"/><Relationship Id="rId147" Type="http://schemas.openxmlformats.org/officeDocument/2006/relationships/hyperlink" Target="https://www.amed.go.jp/koubo/20/01/2001B_00113.html" TargetMode="External"/><Relationship Id="rId168" Type="http://schemas.openxmlformats.org/officeDocument/2006/relationships/hyperlink" Target="https://www.maff.go.jp/j/syouan/seisaku/regulatory_science/rsr8.html" TargetMode="External"/><Relationship Id="rId8" Type="http://schemas.openxmlformats.org/officeDocument/2006/relationships/hyperlink" Target="https://www.taf.or.jp/grant-b/01/" TargetMode="External"/><Relationship Id="rId51" Type="http://schemas.openxmlformats.org/officeDocument/2006/relationships/hyperlink" Target="https://nakajimafound.or.jp/index.html" TargetMode="External"/><Relationship Id="rId72" Type="http://schemas.openxmlformats.org/officeDocument/2006/relationships/hyperlink" Target="https://fund.jaxa.jp/techlist/theme2_11/" TargetMode="External"/><Relationship Id="rId93" Type="http://schemas.openxmlformats.org/officeDocument/2006/relationships/hyperlink" Target="https://fund.jaxa.jp/techlist/theme2_21/" TargetMode="External"/><Relationship Id="rId98" Type="http://schemas.openxmlformats.org/officeDocument/2006/relationships/hyperlink" Target="https://www.t-hito.or.jp/zaidan/toyamashou/data/boshu.html" TargetMode="External"/><Relationship Id="rId121" Type="http://schemas.openxmlformats.org/officeDocument/2006/relationships/hyperlink" Target="https://www.nii.ac.jp/research/collaboration/koubo/" TargetMode="External"/><Relationship Id="rId142" Type="http://schemas.openxmlformats.org/officeDocument/2006/relationships/hyperlink" Target="https://melco-foundation.jp/" TargetMode="External"/><Relationship Id="rId163" Type="http://schemas.openxmlformats.org/officeDocument/2006/relationships/hyperlink" Target="https://www.jsps.go.jp/j-ab/ab_sin.html" TargetMode="External"/><Relationship Id="rId184" Type="http://schemas.openxmlformats.org/officeDocument/2006/relationships/hyperlink" Target="https://www.jst.go.jp/inter/program/announce/announce_belmont_ocean2025.html" TargetMode="External"/><Relationship Id="rId3" Type="http://schemas.openxmlformats.org/officeDocument/2006/relationships/hyperlink" Target="https://melco-foundation.jp/" TargetMode="External"/><Relationship Id="rId25" Type="http://schemas.openxmlformats.org/officeDocument/2006/relationships/hyperlink" Target="https://www.resona-ao.or.jp/project/promotion/index.html" TargetMode="External"/><Relationship Id="rId46" Type="http://schemas.openxmlformats.org/officeDocument/2006/relationships/hyperlink" Target="https://www.amed.go.jp/koubo/11/02/1102B_00112.html" TargetMode="External"/><Relationship Id="rId67" Type="http://schemas.openxmlformats.org/officeDocument/2006/relationships/hyperlink" Target="https://www.hakuhodofoundation.or.jp/" TargetMode="External"/><Relationship Id="rId116" Type="http://schemas.openxmlformats.org/officeDocument/2006/relationships/hyperlink" Target="https://fund.jaxa.jp/techlist/theme2_24/" TargetMode="External"/><Relationship Id="rId137" Type="http://schemas.openxmlformats.org/officeDocument/2006/relationships/hyperlink" Target="https://www.tyojyu.or.jp/zaidan/about-jigyo/koueki1/kifujigyo-ai.html" TargetMode="External"/><Relationship Id="rId158" Type="http://schemas.openxmlformats.org/officeDocument/2006/relationships/hyperlink" Target="https://www.ua-book.or.jp/" TargetMode="External"/><Relationship Id="rId20" Type="http://schemas.openxmlformats.org/officeDocument/2006/relationships/hyperlink" Target="http://www.okawa-foundation.or.jp/" TargetMode="External"/><Relationship Id="rId41" Type="http://schemas.openxmlformats.org/officeDocument/2006/relationships/hyperlink" Target="https://www.tyojyu.or.jp/zaidan/about-jigyo/koueki1/kokusaigakkai.html" TargetMode="External"/><Relationship Id="rId62" Type="http://schemas.openxmlformats.org/officeDocument/2006/relationships/hyperlink" Target="https://fund.jaxa.jp/techlist/theme2_9/" TargetMode="External"/><Relationship Id="rId83" Type="http://schemas.openxmlformats.org/officeDocument/2006/relationships/hyperlink" Target="https://www.maff.go.jp/primaff/kadai_hyoka/renkei/2025/bosyu.html" TargetMode="External"/><Relationship Id="rId88" Type="http://schemas.openxmlformats.org/officeDocument/2006/relationships/hyperlink" Target="https://www.taf.or.jp/grant-b/02/" TargetMode="External"/><Relationship Id="rId111" Type="http://schemas.openxmlformats.org/officeDocument/2006/relationships/hyperlink" Target="https://fund.jaxa.jp/techlist/theme2_23/" TargetMode="External"/><Relationship Id="rId132" Type="http://schemas.openxmlformats.org/officeDocument/2006/relationships/hyperlink" Target="https://www.jicef.or.jp/dispatch" TargetMode="External"/><Relationship Id="rId153" Type="http://schemas.openxmlformats.org/officeDocument/2006/relationships/hyperlink" Target="https://www.caa.go.jp/notice/assets/consumer_safety_cms103_251225_01.pdf" TargetMode="External"/><Relationship Id="rId174" Type="http://schemas.openxmlformats.org/officeDocument/2006/relationships/hyperlink" Target="https://www.amed.go.jp/koubo/03005/01/B_00004.html" TargetMode="External"/><Relationship Id="rId179" Type="http://schemas.openxmlformats.org/officeDocument/2006/relationships/hyperlink" Target="https://www.mcfund.or.jp/" TargetMode="External"/><Relationship Id="rId15" Type="http://schemas.openxmlformats.org/officeDocument/2006/relationships/hyperlink" Target="https://www.kenkyu.jp/nuclear/application/index.html" TargetMode="External"/><Relationship Id="rId36" Type="http://schemas.openxmlformats.org/officeDocument/2006/relationships/hyperlink" Target="https://www.city.hiroshima.lg.jp/kouiki/2million/1027229/1039685.html" TargetMode="External"/><Relationship Id="rId57" Type="http://schemas.openxmlformats.org/officeDocument/2006/relationships/hyperlink" Target="https://www.nakajimafound.or.jp/koubo.html" TargetMode="External"/><Relationship Id="rId106" Type="http://schemas.openxmlformats.org/officeDocument/2006/relationships/hyperlink" Target="https://fund.jaxa.jp/techlist/theme2_10/" TargetMode="External"/><Relationship Id="rId127" Type="http://schemas.openxmlformats.org/officeDocument/2006/relationships/hyperlink" Target="https://www.jsps.go.jp/j-fellow/j-fellow_14/31_boshuyoko.html" TargetMode="External"/><Relationship Id="rId10" Type="http://schemas.openxmlformats.org/officeDocument/2006/relationships/hyperlink" Target="https://www.taf.or.jp/grant-c/01/" TargetMode="External"/><Relationship Id="rId31" Type="http://schemas.openxmlformats.org/officeDocument/2006/relationships/hyperlink" Target="https://www.jst.go.jp/program/boost/yr/call/index.html" TargetMode="External"/><Relationship Id="rId52" Type="http://schemas.openxmlformats.org/officeDocument/2006/relationships/hyperlink" Target="https://www.syokubunka.or.jp/research/" TargetMode="External"/><Relationship Id="rId73" Type="http://schemas.openxmlformats.org/officeDocument/2006/relationships/hyperlink" Target="https://www.jst.go.jp/aspire/nexus/koubo/country/philippines.html" TargetMode="External"/><Relationship Id="rId78" Type="http://schemas.openxmlformats.org/officeDocument/2006/relationships/hyperlink" Target="https://www.kajima-f.or.jp/" TargetMode="External"/><Relationship Id="rId94" Type="http://schemas.openxmlformats.org/officeDocument/2006/relationships/hyperlink" Target="https://www.amed.go.jp/koubo/11/02/1102B_00114.html" TargetMode="External"/><Relationship Id="rId99" Type="http://schemas.openxmlformats.org/officeDocument/2006/relationships/hyperlink" Target="https://www.suntory.co.jp/sfnd/publication/" TargetMode="External"/><Relationship Id="rId101" Type="http://schemas.openxmlformats.org/officeDocument/2006/relationships/hyperlink" Target="https://www.mishima-kaiun.or.jp/specific_research/" TargetMode="External"/><Relationship Id="rId122" Type="http://schemas.openxmlformats.org/officeDocument/2006/relationships/hyperlink" Target="http://hnf.jp/josei/" TargetMode="External"/><Relationship Id="rId143" Type="http://schemas.openxmlformats.org/officeDocument/2006/relationships/hyperlink" Target="https://www.mishima-kaiun.or.jp/" TargetMode="External"/><Relationship Id="rId148" Type="http://schemas.openxmlformats.org/officeDocument/2006/relationships/hyperlink" Target="https://www.jst.go.jp/inter/program/announce/announce_easia_jrp_15th.html" TargetMode="External"/><Relationship Id="rId164" Type="http://schemas.openxmlformats.org/officeDocument/2006/relationships/hyperlink" Target="https://www.jsps.go.jp/j-ab/rra_sin.html" TargetMode="External"/><Relationship Id="rId169" Type="http://schemas.openxmlformats.org/officeDocument/2006/relationships/hyperlink" Target="https://www.mext.go.jp/b_menu/boshu/detail/mext_00506.html" TargetMode="External"/><Relationship Id="rId185" Type="http://schemas.openxmlformats.org/officeDocument/2006/relationships/printerSettings" Target="../printerSettings/printerSettings1.bin"/><Relationship Id="rId4" Type="http://schemas.openxmlformats.org/officeDocument/2006/relationships/hyperlink" Target="https://www.jfe-21st-cf.or.jp/" TargetMode="External"/><Relationship Id="rId9" Type="http://schemas.openxmlformats.org/officeDocument/2006/relationships/hyperlink" Target="https://www.taf.or.jp/grant-b/02/" TargetMode="External"/><Relationship Id="rId180" Type="http://schemas.openxmlformats.org/officeDocument/2006/relationships/hyperlink" Target="https://jpn01.safelinks.protection.outlook.com/?url=https%3A%2F%2Fwww.jsps.go.jp%2Fj-pd%2Frpd_sin.html&amp;data=05%7C02%7C%7C4acedf2118e2477ec3c908de832259c0%7Cf11434e8abcf41f48154a9b2608dcd42%7C0%7C0%7C639092380737589709%7CUnknown%7CTWFpbGZsb3d8eyJFbXB0eU1hcGkiOnRydWUsIlYiOiIwLjAuMDAwMCIsIlAiOiJXaW4zMiIsIkFOIjoiTWFpbCIsIldUIjoyfQ%3D%3D%7C0%7C%7C%7C&amp;sdata=5tisbUmQwL4bpEfqPmEZ7CHy7u7jWysqKLbkxM7WUTo%3D&amp;reserved=0" TargetMode="External"/><Relationship Id="rId26" Type="http://schemas.openxmlformats.org/officeDocument/2006/relationships/hyperlink" Target="https://www.resona-ao.or.jp/project/environment/index.html" TargetMode="External"/><Relationship Id="rId47" Type="http://schemas.openxmlformats.org/officeDocument/2006/relationships/hyperlink" Target="https://www.mhlw.go.jp/stf/seisakunitsuite/bunya/koyou_roudou/roudoukijun/rousai/hojokin.html" TargetMode="External"/><Relationship Id="rId68" Type="http://schemas.openxmlformats.org/officeDocument/2006/relationships/hyperlink" Target="https://osaka21.or.jp/" TargetMode="External"/><Relationship Id="rId89" Type="http://schemas.openxmlformats.org/officeDocument/2006/relationships/hyperlink" Target="https://jscp.or.jp/research/program.html" TargetMode="External"/><Relationship Id="rId112" Type="http://schemas.openxmlformats.org/officeDocument/2006/relationships/hyperlink" Target="https://fund.jaxa.jp/techlist/theme2_7/" TargetMode="External"/><Relationship Id="rId133" Type="http://schemas.openxmlformats.org/officeDocument/2006/relationships/hyperlink" Target="https://www.amed.go.jp/koubo/03004/01/B_00002.html" TargetMode="External"/><Relationship Id="rId154" Type="http://schemas.openxmlformats.org/officeDocument/2006/relationships/hyperlink" Target="https://www.amed.go.jp/koubo/03004/02/B_00002.html" TargetMode="External"/><Relationship Id="rId175" Type="http://schemas.openxmlformats.org/officeDocument/2006/relationships/hyperlink" Target="https://www.jst.go.jp/program/startupkikin/deeptech/koubo-5th.html" TargetMode="External"/><Relationship Id="rId16" Type="http://schemas.openxmlformats.org/officeDocument/2006/relationships/hyperlink" Target="https://www.jst.go.jp/ristex/proposal/proposal_2025.html" TargetMode="External"/><Relationship Id="rId37" Type="http://schemas.openxmlformats.org/officeDocument/2006/relationships/hyperlink" Target="https://fund.jaxa.jp/techlist/theme2_3/" TargetMode="External"/><Relationship Id="rId58" Type="http://schemas.openxmlformats.org/officeDocument/2006/relationships/hyperlink" Target="https://www.nichibun.ac.jp/ja/research/employment/team/" TargetMode="External"/><Relationship Id="rId79" Type="http://schemas.openxmlformats.org/officeDocument/2006/relationships/hyperlink" Target="https://www.kazato.org/application/" TargetMode="External"/><Relationship Id="rId102" Type="http://schemas.openxmlformats.org/officeDocument/2006/relationships/hyperlink" Target="https://www.sbs-kamatazaidan.or.jp/sbsskzd/furtherance/" TargetMode="External"/><Relationship Id="rId123" Type="http://schemas.openxmlformats.org/officeDocument/2006/relationships/hyperlink" Target="http://hnf.jp/josei/" TargetMode="External"/><Relationship Id="rId144" Type="http://schemas.openxmlformats.org/officeDocument/2006/relationships/hyperlink" Target="https://www.jili.or.jp/workshop/josei/index.html" TargetMode="External"/><Relationship Id="rId90" Type="http://schemas.openxmlformats.org/officeDocument/2006/relationships/hyperlink" Target="https://www.jsps.go.jp/j-fellow/j-fellow_14/31_boshuyoko.html" TargetMode="External"/><Relationship Id="rId165" Type="http://schemas.openxmlformats.org/officeDocument/2006/relationships/hyperlink" Target="https://www.wec.or.jp/support/season/index.html" TargetMode="External"/><Relationship Id="rId27" Type="http://schemas.openxmlformats.org/officeDocument/2006/relationships/hyperlink" Target="http://www.kose-cosmetology.or.jp/" TargetMode="External"/><Relationship Id="rId48" Type="http://schemas.openxmlformats.org/officeDocument/2006/relationships/hyperlink" Target="https://www.amed.go.jp/koubo/11/01/1101B_00066.html" TargetMode="External"/><Relationship Id="rId69" Type="http://schemas.openxmlformats.org/officeDocument/2006/relationships/hyperlink" Target="https://www.rekihaku.ac.jp/research/list/public_offering/" TargetMode="External"/><Relationship Id="rId113" Type="http://schemas.openxmlformats.org/officeDocument/2006/relationships/hyperlink" Target="https://fund.jaxa.jp/techlist/theme2_8/" TargetMode="External"/><Relationship Id="rId134" Type="http://schemas.openxmlformats.org/officeDocument/2006/relationships/hyperlink" Target="https://www.yu-cho-f.jp/" TargetMode="External"/><Relationship Id="rId80" Type="http://schemas.openxmlformats.org/officeDocument/2006/relationships/hyperlink" Target="https://www.jsps.go.jp/j-c2c/gaiyou.html" TargetMode="External"/><Relationship Id="rId155" Type="http://schemas.openxmlformats.org/officeDocument/2006/relationships/hyperlink" Target="https://www.cfa.go.jp/policies/kagaku-kenkyu/r8-kouboyoukou" TargetMode="External"/><Relationship Id="rId176" Type="http://schemas.openxmlformats.org/officeDocument/2006/relationships/hyperlink" Target="https://www.kenkyu.jp/nuclear/application/index.html" TargetMode="External"/><Relationship Id="rId17" Type="http://schemas.openxmlformats.org/officeDocument/2006/relationships/hyperlink" Target="https://yamazakispice-promotionfdn.jp/" TargetMode="External"/><Relationship Id="rId38" Type="http://schemas.openxmlformats.org/officeDocument/2006/relationships/hyperlink" Target="https://fund.jaxa.jp/techlist/theme2_19/" TargetMode="External"/><Relationship Id="rId59" Type="http://schemas.openxmlformats.org/officeDocument/2006/relationships/hyperlink" Target="https://www.jsps.go.jp/j-bilat/tokuteikoku/shinsei_bosyu.html" TargetMode="External"/><Relationship Id="rId103" Type="http://schemas.openxmlformats.org/officeDocument/2006/relationships/hyperlink" Target="https://www.toyotafound.or.jp/grant/population/" TargetMode="External"/><Relationship Id="rId124" Type="http://schemas.openxmlformats.org/officeDocument/2006/relationships/hyperlink" Target="https://www.jpma.or.jp/information/industrial_policy/researchsupport/description.html" TargetMode="External"/><Relationship Id="rId70" Type="http://schemas.openxmlformats.org/officeDocument/2006/relationships/hyperlink" Target="https://fund.jaxa.jp/techlist/theme2_1/" TargetMode="External"/><Relationship Id="rId91" Type="http://schemas.openxmlformats.org/officeDocument/2006/relationships/hyperlink" Target="https://fund.jaxa.jp/techlist/theme2_12/" TargetMode="External"/><Relationship Id="rId145" Type="http://schemas.openxmlformats.org/officeDocument/2006/relationships/hyperlink" Target="https://www.jsps.go.jp/j-foresight/00gaiyou.html" TargetMode="External"/><Relationship Id="rId166" Type="http://schemas.openxmlformats.org/officeDocument/2006/relationships/hyperlink" Target="https://www.amed.go.jp/koubo/03004/01/B_00006.html" TargetMode="External"/><Relationship Id="rId1" Type="http://schemas.openxmlformats.org/officeDocument/2006/relationships/hyperlink" Target="https://www.yu-cho-f.jp/" TargetMode="External"/><Relationship Id="rId28" Type="http://schemas.openxmlformats.org/officeDocument/2006/relationships/hyperlink" Target="http://www.zenginzaidan.jp/" TargetMode="External"/><Relationship Id="rId49" Type="http://schemas.openxmlformats.org/officeDocument/2006/relationships/hyperlink" Target="https://www.jst.go.jp/aspire/nexus/koubo/country/singapore.html" TargetMode="External"/><Relationship Id="rId114" Type="http://schemas.openxmlformats.org/officeDocument/2006/relationships/hyperlink" Target="https://www.jst.go.jp/global/koubo/index.html" TargetMode="External"/><Relationship Id="rId60" Type="http://schemas.openxmlformats.org/officeDocument/2006/relationships/hyperlink" Target="https://www.jsps.go.jp/j-bilat/supplement.html" TargetMode="External"/><Relationship Id="rId81" Type="http://schemas.openxmlformats.org/officeDocument/2006/relationships/hyperlink" Target="https://www.expo-cosmos.or.jp/main/zyosei/" TargetMode="External"/><Relationship Id="rId135" Type="http://schemas.openxmlformats.org/officeDocument/2006/relationships/hyperlink" Target="https://www.hbf.or.jp/grants/event" TargetMode="External"/><Relationship Id="rId156" Type="http://schemas.openxmlformats.org/officeDocument/2006/relationships/hyperlink" Target="https://www.amed.go.jp/koubo/03005/03/B_00001.html" TargetMode="External"/><Relationship Id="rId177" Type="http://schemas.openxmlformats.org/officeDocument/2006/relationships/hyperlink" Target="https://www.suntory.co.jp/sfnd/resear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8"/>
  <sheetViews>
    <sheetView tabSelected="1" topLeftCell="A388" zoomScale="85" zoomScaleNormal="85" workbookViewId="0">
      <selection activeCell="L207" sqref="L207"/>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1" spans="1:7" s="2" customFormat="1" ht="16.5" x14ac:dyDescent="0.15">
      <c r="A1" s="2" t="s">
        <v>5</v>
      </c>
    </row>
    <row r="2" spans="1:7" s="1" customFormat="1" ht="14.25" thickBot="1" x14ac:dyDescent="0.2"/>
    <row r="3" spans="1:7" ht="15.75" thickTop="1" thickBot="1" x14ac:dyDescent="0.2">
      <c r="A3" s="6" t="s">
        <v>0</v>
      </c>
      <c r="B3" s="6" t="s">
        <v>1</v>
      </c>
      <c r="C3" s="6" t="s">
        <v>2</v>
      </c>
      <c r="D3" s="6" t="s">
        <v>7</v>
      </c>
      <c r="E3" s="6" t="s">
        <v>6</v>
      </c>
      <c r="F3" s="6" t="s">
        <v>3</v>
      </c>
      <c r="G3" s="6" t="s">
        <v>4</v>
      </c>
    </row>
    <row r="4" spans="1:7" ht="15" thickTop="1" x14ac:dyDescent="0.15">
      <c r="A4" s="7">
        <v>45761</v>
      </c>
      <c r="B4" s="3">
        <v>45807</v>
      </c>
      <c r="C4" s="4" t="str">
        <f t="shared" ref="C4:C33" ca="1" si="0">IF(ISBLANK(B4),"未定",IF(B4&gt;=TODAY(),"募集受付中","受付終了"))</f>
        <v>受付終了</v>
      </c>
      <c r="D4" s="4" t="s">
        <v>8</v>
      </c>
      <c r="E4" s="4" t="s">
        <v>9</v>
      </c>
      <c r="F4" s="15" t="s">
        <v>10</v>
      </c>
      <c r="G4" s="5"/>
    </row>
    <row r="5" spans="1:7" ht="14.25" x14ac:dyDescent="0.15">
      <c r="A5" s="7">
        <v>45761</v>
      </c>
      <c r="B5" s="3">
        <v>45807</v>
      </c>
      <c r="C5" s="4" t="str">
        <f t="shared" ca="1" si="0"/>
        <v>受付終了</v>
      </c>
      <c r="D5" s="48" t="s">
        <v>11</v>
      </c>
      <c r="E5" s="4" t="s">
        <v>12</v>
      </c>
      <c r="F5" s="70" t="s">
        <v>17</v>
      </c>
      <c r="G5" s="5"/>
    </row>
    <row r="6" spans="1:7" ht="14.25" x14ac:dyDescent="0.15">
      <c r="A6" s="7">
        <v>45761</v>
      </c>
      <c r="B6" s="3">
        <v>45807</v>
      </c>
      <c r="C6" s="4" t="str">
        <f t="shared" ca="1" si="0"/>
        <v>受付終了</v>
      </c>
      <c r="D6" s="49"/>
      <c r="E6" s="4" t="s">
        <v>13</v>
      </c>
      <c r="F6" s="71"/>
      <c r="G6" s="5"/>
    </row>
    <row r="7" spans="1:7" ht="14.25" x14ac:dyDescent="0.15">
      <c r="A7" s="7">
        <v>45761</v>
      </c>
      <c r="B7" s="3">
        <v>45807</v>
      </c>
      <c r="C7" s="4" t="str">
        <f t="shared" ca="1" si="0"/>
        <v>受付終了</v>
      </c>
      <c r="D7" s="49"/>
      <c r="E7" s="4" t="s">
        <v>14</v>
      </c>
      <c r="F7" s="71"/>
      <c r="G7" s="5"/>
    </row>
    <row r="8" spans="1:7" ht="14.25" x14ac:dyDescent="0.15">
      <c r="A8" s="7">
        <v>45761</v>
      </c>
      <c r="B8" s="3">
        <v>45807</v>
      </c>
      <c r="C8" s="4" t="str">
        <f t="shared" ca="1" si="0"/>
        <v>受付終了</v>
      </c>
      <c r="D8" s="49"/>
      <c r="E8" s="4" t="s">
        <v>15</v>
      </c>
      <c r="F8" s="71"/>
      <c r="G8" s="5"/>
    </row>
    <row r="9" spans="1:7" ht="14.25" x14ac:dyDescent="0.15">
      <c r="A9" s="7">
        <v>45761</v>
      </c>
      <c r="B9" s="3">
        <v>45807</v>
      </c>
      <c r="C9" s="4" t="str">
        <f t="shared" ca="1" si="0"/>
        <v>受付終了</v>
      </c>
      <c r="D9" s="50"/>
      <c r="E9" s="4" t="s">
        <v>16</v>
      </c>
      <c r="F9" s="72"/>
      <c r="G9" s="5"/>
    </row>
    <row r="10" spans="1:7" ht="14.25" x14ac:dyDescent="0.15">
      <c r="A10" s="7">
        <v>45761</v>
      </c>
      <c r="B10" s="3">
        <v>45785</v>
      </c>
      <c r="C10" s="4" t="str">
        <f t="shared" ca="1" si="0"/>
        <v>受付終了</v>
      </c>
      <c r="D10" s="4" t="s">
        <v>18</v>
      </c>
      <c r="E10" s="4" t="s">
        <v>19</v>
      </c>
      <c r="F10" s="15" t="s">
        <v>20</v>
      </c>
      <c r="G10" s="5"/>
    </row>
    <row r="11" spans="1:7" ht="14.25" x14ac:dyDescent="0.15">
      <c r="A11" s="7">
        <v>45761</v>
      </c>
      <c r="B11" s="3">
        <v>45831</v>
      </c>
      <c r="C11" s="4" t="str">
        <f t="shared" ca="1" si="0"/>
        <v>受付終了</v>
      </c>
      <c r="D11" s="4" t="s">
        <v>21</v>
      </c>
      <c r="E11" s="4" t="s">
        <v>22</v>
      </c>
      <c r="F11" s="15" t="s">
        <v>23</v>
      </c>
      <c r="G11" s="5"/>
    </row>
    <row r="12" spans="1:7" ht="14.25" x14ac:dyDescent="0.15">
      <c r="A12" s="7">
        <v>45761</v>
      </c>
      <c r="B12" s="3">
        <v>45790</v>
      </c>
      <c r="C12" s="4" t="str">
        <f t="shared" ca="1" si="0"/>
        <v>受付終了</v>
      </c>
      <c r="D12" s="4" t="s">
        <v>24</v>
      </c>
      <c r="E12" s="4" t="s">
        <v>25</v>
      </c>
      <c r="F12" s="15" t="s">
        <v>26</v>
      </c>
      <c r="G12" s="5"/>
    </row>
    <row r="13" spans="1:7" ht="14.25" x14ac:dyDescent="0.15">
      <c r="A13" s="7">
        <v>45761</v>
      </c>
      <c r="B13" s="3">
        <v>45808</v>
      </c>
      <c r="C13" s="4" t="str">
        <f t="shared" ca="1" si="0"/>
        <v>受付終了</v>
      </c>
      <c r="D13" s="48" t="s">
        <v>299</v>
      </c>
      <c r="E13" s="4" t="s">
        <v>27</v>
      </c>
      <c r="F13" s="15" t="s">
        <v>28</v>
      </c>
      <c r="G13" s="5"/>
    </row>
    <row r="14" spans="1:7" ht="14.25" x14ac:dyDescent="0.15">
      <c r="A14" s="7">
        <v>45761</v>
      </c>
      <c r="B14" s="3">
        <v>45808</v>
      </c>
      <c r="C14" s="4" t="str">
        <f t="shared" ca="1" si="0"/>
        <v>受付終了</v>
      </c>
      <c r="D14" s="49"/>
      <c r="E14" s="4" t="s">
        <v>29</v>
      </c>
      <c r="F14" s="15" t="s">
        <v>30</v>
      </c>
      <c r="G14" s="5"/>
    </row>
    <row r="15" spans="1:7" ht="14.25" x14ac:dyDescent="0.15">
      <c r="A15" s="7">
        <v>45761</v>
      </c>
      <c r="B15" s="3">
        <v>45808</v>
      </c>
      <c r="C15" s="4" t="str">
        <f t="shared" ca="1" si="0"/>
        <v>受付終了</v>
      </c>
      <c r="D15" s="50"/>
      <c r="E15" s="4" t="s">
        <v>31</v>
      </c>
      <c r="F15" s="15" t="s">
        <v>32</v>
      </c>
      <c r="G15" s="5"/>
    </row>
    <row r="16" spans="1:7" ht="14.25" x14ac:dyDescent="0.15">
      <c r="A16" s="7">
        <v>45761</v>
      </c>
      <c r="B16" s="4" t="s">
        <v>42</v>
      </c>
      <c r="C16" s="4" t="str">
        <f t="shared" ca="1" si="0"/>
        <v>募集受付中</v>
      </c>
      <c r="D16" s="4" t="s">
        <v>299</v>
      </c>
      <c r="E16" s="4" t="s">
        <v>33</v>
      </c>
      <c r="F16" s="15" t="s">
        <v>34</v>
      </c>
      <c r="G16" s="5"/>
    </row>
    <row r="17" spans="1:7" ht="14.25" x14ac:dyDescent="0.15">
      <c r="A17" s="7">
        <v>45761</v>
      </c>
      <c r="B17" s="3">
        <v>45808</v>
      </c>
      <c r="C17" s="4" t="str">
        <f t="shared" ca="1" si="0"/>
        <v>受付終了</v>
      </c>
      <c r="D17" s="48" t="s">
        <v>300</v>
      </c>
      <c r="E17" s="4" t="s">
        <v>35</v>
      </c>
      <c r="F17" s="15" t="s">
        <v>36</v>
      </c>
      <c r="G17" s="5"/>
    </row>
    <row r="18" spans="1:7" ht="14.25" x14ac:dyDescent="0.15">
      <c r="A18" s="7">
        <v>45761</v>
      </c>
      <c r="B18" s="3">
        <v>45808</v>
      </c>
      <c r="C18" s="4" t="str">
        <f t="shared" ca="1" si="0"/>
        <v>受付終了</v>
      </c>
      <c r="D18" s="49"/>
      <c r="E18" s="4" t="s">
        <v>37</v>
      </c>
      <c r="F18" s="15" t="s">
        <v>36</v>
      </c>
      <c r="G18" s="5"/>
    </row>
    <row r="19" spans="1:7" ht="14.25" x14ac:dyDescent="0.15">
      <c r="A19" s="7">
        <v>45761</v>
      </c>
      <c r="B19" s="3">
        <v>45808</v>
      </c>
      <c r="C19" s="4" t="str">
        <f t="shared" ca="1" si="0"/>
        <v>受付終了</v>
      </c>
      <c r="D19" s="49"/>
      <c r="E19" s="4" t="s">
        <v>38</v>
      </c>
      <c r="F19" s="15" t="s">
        <v>39</v>
      </c>
      <c r="G19" s="5"/>
    </row>
    <row r="20" spans="1:7" ht="14.25" x14ac:dyDescent="0.15">
      <c r="A20" s="7">
        <v>45761</v>
      </c>
      <c r="B20" s="3">
        <v>45808</v>
      </c>
      <c r="C20" s="4" t="str">
        <f t="shared" ca="1" si="0"/>
        <v>受付終了</v>
      </c>
      <c r="D20" s="50"/>
      <c r="E20" s="4" t="s">
        <v>40</v>
      </c>
      <c r="F20" s="15" t="s">
        <v>41</v>
      </c>
      <c r="G20" s="5"/>
    </row>
    <row r="21" spans="1:7" ht="14.25" x14ac:dyDescent="0.15">
      <c r="A21" s="7">
        <v>45761</v>
      </c>
      <c r="B21" s="3">
        <v>45786</v>
      </c>
      <c r="C21" s="4" t="str">
        <f t="shared" ca="1" si="0"/>
        <v>受付終了</v>
      </c>
      <c r="D21" s="48" t="s">
        <v>301</v>
      </c>
      <c r="E21" s="4" t="s">
        <v>43</v>
      </c>
      <c r="F21" s="45" t="s">
        <v>46</v>
      </c>
      <c r="G21" s="5"/>
    </row>
    <row r="22" spans="1:7" ht="14.25" x14ac:dyDescent="0.15">
      <c r="A22" s="7">
        <v>45761</v>
      </c>
      <c r="B22" s="3">
        <v>45786</v>
      </c>
      <c r="C22" s="4" t="str">
        <f t="shared" ca="1" si="0"/>
        <v>受付終了</v>
      </c>
      <c r="D22" s="49"/>
      <c r="E22" s="4" t="s">
        <v>44</v>
      </c>
      <c r="F22" s="49"/>
      <c r="G22" s="5"/>
    </row>
    <row r="23" spans="1:7" ht="14.25" x14ac:dyDescent="0.15">
      <c r="A23" s="7">
        <v>45761</v>
      </c>
      <c r="B23" s="3">
        <v>45786</v>
      </c>
      <c r="C23" s="4" t="str">
        <f t="shared" ca="1" si="0"/>
        <v>受付終了</v>
      </c>
      <c r="D23" s="50"/>
      <c r="E23" s="4" t="s">
        <v>45</v>
      </c>
      <c r="F23" s="50"/>
      <c r="G23" s="5"/>
    </row>
    <row r="24" spans="1:7" ht="14.25" x14ac:dyDescent="0.15">
      <c r="A24" s="7">
        <v>45761</v>
      </c>
      <c r="B24" s="3">
        <v>45820</v>
      </c>
      <c r="C24" s="4" t="str">
        <f t="shared" ca="1" si="0"/>
        <v>受付終了</v>
      </c>
      <c r="D24" s="4" t="s">
        <v>47</v>
      </c>
      <c r="E24" s="4" t="s">
        <v>48</v>
      </c>
      <c r="F24" s="15" t="s">
        <v>49</v>
      </c>
      <c r="G24" s="8" t="s">
        <v>50</v>
      </c>
    </row>
    <row r="25" spans="1:7" ht="14.25" x14ac:dyDescent="0.15">
      <c r="A25" s="7">
        <v>45761</v>
      </c>
      <c r="B25" s="3">
        <v>45812</v>
      </c>
      <c r="C25" s="4" t="str">
        <f t="shared" ca="1" si="0"/>
        <v>受付終了</v>
      </c>
      <c r="D25" s="48" t="s">
        <v>302</v>
      </c>
      <c r="E25" s="4" t="s">
        <v>51</v>
      </c>
      <c r="F25" s="45" t="s">
        <v>57</v>
      </c>
      <c r="G25" s="5"/>
    </row>
    <row r="26" spans="1:7" ht="14.25" x14ac:dyDescent="0.15">
      <c r="A26" s="7">
        <v>45761</v>
      </c>
      <c r="B26" s="3">
        <v>45812</v>
      </c>
      <c r="C26" s="4" t="str">
        <f t="shared" ca="1" si="0"/>
        <v>受付終了</v>
      </c>
      <c r="D26" s="49"/>
      <c r="E26" s="4" t="s">
        <v>52</v>
      </c>
      <c r="F26" s="46"/>
      <c r="G26" s="5"/>
    </row>
    <row r="27" spans="1:7" ht="14.25" x14ac:dyDescent="0.15">
      <c r="A27" s="7">
        <v>45761</v>
      </c>
      <c r="B27" s="3">
        <v>45812</v>
      </c>
      <c r="C27" s="4" t="str">
        <f t="shared" ca="1" si="0"/>
        <v>受付終了</v>
      </c>
      <c r="D27" s="49"/>
      <c r="E27" s="4" t="s">
        <v>53</v>
      </c>
      <c r="F27" s="46"/>
      <c r="G27" s="5"/>
    </row>
    <row r="28" spans="1:7" ht="14.25" x14ac:dyDescent="0.15">
      <c r="A28" s="7">
        <v>45761</v>
      </c>
      <c r="B28" s="3">
        <v>45812</v>
      </c>
      <c r="C28" s="4" t="str">
        <f t="shared" ca="1" si="0"/>
        <v>受付終了</v>
      </c>
      <c r="D28" s="49"/>
      <c r="E28" s="4" t="s">
        <v>54</v>
      </c>
      <c r="F28" s="46"/>
      <c r="G28" s="5"/>
    </row>
    <row r="29" spans="1:7" ht="14.25" x14ac:dyDescent="0.15">
      <c r="A29" s="7">
        <v>45761</v>
      </c>
      <c r="B29" s="3">
        <v>45812</v>
      </c>
      <c r="C29" s="4" t="str">
        <f t="shared" ca="1" si="0"/>
        <v>受付終了</v>
      </c>
      <c r="D29" s="49"/>
      <c r="E29" s="4" t="s">
        <v>55</v>
      </c>
      <c r="F29" s="46"/>
      <c r="G29" s="5"/>
    </row>
    <row r="30" spans="1:7" ht="14.25" x14ac:dyDescent="0.15">
      <c r="A30" s="7">
        <v>45761</v>
      </c>
      <c r="B30" s="3">
        <v>45812</v>
      </c>
      <c r="C30" s="4" t="str">
        <f t="shared" ca="1" si="0"/>
        <v>受付終了</v>
      </c>
      <c r="D30" s="50"/>
      <c r="E30" s="4" t="s">
        <v>56</v>
      </c>
      <c r="F30" s="47"/>
      <c r="G30" s="5"/>
    </row>
    <row r="31" spans="1:7" ht="14.25" x14ac:dyDescent="0.15">
      <c r="A31" s="7">
        <v>45777</v>
      </c>
      <c r="B31" s="3">
        <v>45808</v>
      </c>
      <c r="C31" s="4" t="str">
        <f t="shared" ca="1" si="0"/>
        <v>受付終了</v>
      </c>
      <c r="D31" s="4" t="s">
        <v>58</v>
      </c>
      <c r="E31" s="4" t="s">
        <v>9</v>
      </c>
      <c r="F31" s="15" t="s">
        <v>59</v>
      </c>
      <c r="G31" s="5"/>
    </row>
    <row r="32" spans="1:7" ht="14.25" x14ac:dyDescent="0.15">
      <c r="A32" s="7">
        <v>45777</v>
      </c>
      <c r="B32" s="3">
        <v>45838</v>
      </c>
      <c r="C32" s="4" t="str">
        <f t="shared" ca="1" si="0"/>
        <v>受付終了</v>
      </c>
      <c r="D32" s="4" t="s">
        <v>60</v>
      </c>
      <c r="E32" s="4" t="s">
        <v>61</v>
      </c>
      <c r="F32" s="15" t="s">
        <v>62</v>
      </c>
      <c r="G32" s="5"/>
    </row>
    <row r="33" spans="1:7" ht="14.25" x14ac:dyDescent="0.15">
      <c r="A33" s="7">
        <v>45777</v>
      </c>
      <c r="B33" s="3">
        <v>45842</v>
      </c>
      <c r="C33" s="4" t="str">
        <f t="shared" ca="1" si="0"/>
        <v>受付終了</v>
      </c>
      <c r="D33" s="4" t="s">
        <v>63</v>
      </c>
      <c r="E33" s="4" t="s">
        <v>64</v>
      </c>
      <c r="F33" s="15" t="s">
        <v>65</v>
      </c>
      <c r="G33" s="5"/>
    </row>
    <row r="34" spans="1:7" ht="14.25" x14ac:dyDescent="0.15">
      <c r="A34" s="7">
        <v>45777</v>
      </c>
      <c r="B34" s="3">
        <v>45848</v>
      </c>
      <c r="C34" s="4" t="str">
        <f t="shared" ref="C34:C65" ca="1" si="1">IF(ISBLANK(B34),"未定",IF(B34&gt;=TODAY(),"募集受付中","受付終了"))</f>
        <v>受付終了</v>
      </c>
      <c r="D34" s="4" t="s">
        <v>66</v>
      </c>
      <c r="E34" s="4" t="s">
        <v>67</v>
      </c>
      <c r="F34" s="15" t="s">
        <v>68</v>
      </c>
      <c r="G34" s="5"/>
    </row>
    <row r="35" spans="1:7" ht="14.25" x14ac:dyDescent="0.15">
      <c r="A35" s="7">
        <v>45777</v>
      </c>
      <c r="B35" s="3">
        <v>45779</v>
      </c>
      <c r="C35" s="4" t="str">
        <f t="shared" ca="1" si="1"/>
        <v>受付終了</v>
      </c>
      <c r="D35" s="48" t="s">
        <v>69</v>
      </c>
      <c r="E35" s="4" t="s">
        <v>70</v>
      </c>
      <c r="F35" s="45" t="s">
        <v>76</v>
      </c>
      <c r="G35" s="67" t="s">
        <v>77</v>
      </c>
    </row>
    <row r="36" spans="1:7" ht="14.25" x14ac:dyDescent="0.15">
      <c r="A36" s="7">
        <v>45777</v>
      </c>
      <c r="B36" s="3">
        <v>45779</v>
      </c>
      <c r="C36" s="4" t="str">
        <f t="shared" ca="1" si="1"/>
        <v>受付終了</v>
      </c>
      <c r="D36" s="49"/>
      <c r="E36" s="4" t="s">
        <v>71</v>
      </c>
      <c r="F36" s="46"/>
      <c r="G36" s="73"/>
    </row>
    <row r="37" spans="1:7" ht="14.25" x14ac:dyDescent="0.15">
      <c r="A37" s="7">
        <v>45777</v>
      </c>
      <c r="B37" s="3">
        <v>45779</v>
      </c>
      <c r="C37" s="4" t="str">
        <f t="shared" ca="1" si="1"/>
        <v>受付終了</v>
      </c>
      <c r="D37" s="49"/>
      <c r="E37" s="4" t="s">
        <v>72</v>
      </c>
      <c r="F37" s="46"/>
      <c r="G37" s="73"/>
    </row>
    <row r="38" spans="1:7" ht="14.25" x14ac:dyDescent="0.15">
      <c r="A38" s="7">
        <v>45777</v>
      </c>
      <c r="B38" s="3">
        <v>45779</v>
      </c>
      <c r="C38" s="4" t="str">
        <f t="shared" ca="1" si="1"/>
        <v>受付終了</v>
      </c>
      <c r="D38" s="49"/>
      <c r="E38" s="4" t="s">
        <v>73</v>
      </c>
      <c r="F38" s="46"/>
      <c r="G38" s="73"/>
    </row>
    <row r="39" spans="1:7" ht="14.25" x14ac:dyDescent="0.15">
      <c r="A39" s="7">
        <v>45777</v>
      </c>
      <c r="B39" s="3">
        <v>45779</v>
      </c>
      <c r="C39" s="4" t="str">
        <f t="shared" ca="1" si="1"/>
        <v>受付終了</v>
      </c>
      <c r="D39" s="49"/>
      <c r="E39" s="4" t="s">
        <v>74</v>
      </c>
      <c r="F39" s="46"/>
      <c r="G39" s="73"/>
    </row>
    <row r="40" spans="1:7" ht="14.25" x14ac:dyDescent="0.15">
      <c r="A40" s="7">
        <v>45777</v>
      </c>
      <c r="B40" s="3">
        <v>45779</v>
      </c>
      <c r="C40" s="4" t="str">
        <f t="shared" ca="1" si="1"/>
        <v>受付終了</v>
      </c>
      <c r="D40" s="50"/>
      <c r="E40" s="4" t="s">
        <v>75</v>
      </c>
      <c r="F40" s="47"/>
      <c r="G40" s="68"/>
    </row>
    <row r="41" spans="1:7" ht="14.25" x14ac:dyDescent="0.15">
      <c r="A41" s="7">
        <v>45777</v>
      </c>
      <c r="B41" s="3">
        <v>45820</v>
      </c>
      <c r="C41" s="4" t="str">
        <f t="shared" ca="1" si="1"/>
        <v>受付終了</v>
      </c>
      <c r="D41" s="48" t="s">
        <v>303</v>
      </c>
      <c r="E41" s="4" t="s">
        <v>78</v>
      </c>
      <c r="F41" s="15" t="s">
        <v>80</v>
      </c>
      <c r="G41" s="67" t="s">
        <v>77</v>
      </c>
    </row>
    <row r="42" spans="1:7" ht="14.25" x14ac:dyDescent="0.15">
      <c r="A42" s="7">
        <v>45777</v>
      </c>
      <c r="B42" s="3">
        <v>45799</v>
      </c>
      <c r="C42" s="4" t="str">
        <f t="shared" ca="1" si="1"/>
        <v>受付終了</v>
      </c>
      <c r="D42" s="50"/>
      <c r="E42" s="4" t="s">
        <v>79</v>
      </c>
      <c r="F42" s="15" t="s">
        <v>81</v>
      </c>
      <c r="G42" s="68"/>
    </row>
    <row r="43" spans="1:7" ht="14.25" x14ac:dyDescent="0.15">
      <c r="A43" s="7">
        <v>45777</v>
      </c>
      <c r="B43" s="3">
        <v>45796</v>
      </c>
      <c r="C43" s="4" t="str">
        <f t="shared" ca="1" si="1"/>
        <v>受付終了</v>
      </c>
      <c r="D43" s="63" t="s">
        <v>82</v>
      </c>
      <c r="E43" s="4" t="s">
        <v>83</v>
      </c>
      <c r="F43" s="66" t="s">
        <v>94</v>
      </c>
      <c r="G43" s="67" t="s">
        <v>77</v>
      </c>
    </row>
    <row r="44" spans="1:7" ht="14.25" x14ac:dyDescent="0.15">
      <c r="A44" s="7">
        <v>45777</v>
      </c>
      <c r="B44" s="3">
        <v>45796</v>
      </c>
      <c r="C44" s="4" t="str">
        <f t="shared" ca="1" si="1"/>
        <v>受付終了</v>
      </c>
      <c r="D44" s="64"/>
      <c r="E44" s="4" t="s">
        <v>84</v>
      </c>
      <c r="F44" s="64"/>
      <c r="G44" s="73"/>
    </row>
    <row r="45" spans="1:7" ht="14.25" x14ac:dyDescent="0.15">
      <c r="A45" s="7">
        <v>45777</v>
      </c>
      <c r="B45" s="3">
        <v>45796</v>
      </c>
      <c r="C45" s="4" t="str">
        <f t="shared" ca="1" si="1"/>
        <v>受付終了</v>
      </c>
      <c r="D45" s="64"/>
      <c r="E45" s="4" t="s">
        <v>85</v>
      </c>
      <c r="F45" s="64"/>
      <c r="G45" s="73"/>
    </row>
    <row r="46" spans="1:7" ht="14.25" x14ac:dyDescent="0.15">
      <c r="A46" s="7">
        <v>45777</v>
      </c>
      <c r="B46" s="3">
        <v>45796</v>
      </c>
      <c r="C46" s="4" t="str">
        <f t="shared" ca="1" si="1"/>
        <v>受付終了</v>
      </c>
      <c r="D46" s="64"/>
      <c r="E46" s="4" t="s">
        <v>86</v>
      </c>
      <c r="F46" s="64"/>
      <c r="G46" s="73"/>
    </row>
    <row r="47" spans="1:7" ht="14.25" x14ac:dyDescent="0.15">
      <c r="A47" s="7">
        <v>45777</v>
      </c>
      <c r="B47" s="3">
        <v>45796</v>
      </c>
      <c r="C47" s="4" t="str">
        <f t="shared" ca="1" si="1"/>
        <v>受付終了</v>
      </c>
      <c r="D47" s="64"/>
      <c r="E47" s="4" t="s">
        <v>87</v>
      </c>
      <c r="F47" s="64"/>
      <c r="G47" s="73"/>
    </row>
    <row r="48" spans="1:7" ht="14.25" x14ac:dyDescent="0.15">
      <c r="A48" s="7">
        <v>45777</v>
      </c>
      <c r="B48" s="3">
        <v>45796</v>
      </c>
      <c r="C48" s="4" t="str">
        <f t="shared" ca="1" si="1"/>
        <v>受付終了</v>
      </c>
      <c r="D48" s="64"/>
      <c r="E48" s="4" t="s">
        <v>88</v>
      </c>
      <c r="F48" s="64"/>
      <c r="G48" s="73"/>
    </row>
    <row r="49" spans="1:7" ht="14.25" x14ac:dyDescent="0.15">
      <c r="A49" s="7">
        <v>45777</v>
      </c>
      <c r="B49" s="3">
        <v>45796</v>
      </c>
      <c r="C49" s="4" t="str">
        <f t="shared" ca="1" si="1"/>
        <v>受付終了</v>
      </c>
      <c r="D49" s="64"/>
      <c r="E49" s="4" t="s">
        <v>89</v>
      </c>
      <c r="F49" s="64"/>
      <c r="G49" s="73"/>
    </row>
    <row r="50" spans="1:7" ht="14.25" x14ac:dyDescent="0.15">
      <c r="A50" s="7">
        <v>45777</v>
      </c>
      <c r="B50" s="3">
        <v>45796</v>
      </c>
      <c r="C50" s="4" t="str">
        <f t="shared" ca="1" si="1"/>
        <v>受付終了</v>
      </c>
      <c r="D50" s="64"/>
      <c r="E50" s="4" t="s">
        <v>90</v>
      </c>
      <c r="F50" s="64"/>
      <c r="G50" s="73"/>
    </row>
    <row r="51" spans="1:7" ht="14.25" x14ac:dyDescent="0.15">
      <c r="A51" s="7">
        <v>45777</v>
      </c>
      <c r="B51" s="3">
        <v>45796</v>
      </c>
      <c r="C51" s="4" t="str">
        <f t="shared" ca="1" si="1"/>
        <v>受付終了</v>
      </c>
      <c r="D51" s="64"/>
      <c r="E51" s="4" t="s">
        <v>91</v>
      </c>
      <c r="F51" s="64"/>
      <c r="G51" s="73"/>
    </row>
    <row r="52" spans="1:7" ht="14.25" x14ac:dyDescent="0.15">
      <c r="A52" s="7">
        <v>45777</v>
      </c>
      <c r="B52" s="3">
        <v>45796</v>
      </c>
      <c r="C52" s="4" t="str">
        <f t="shared" ca="1" si="1"/>
        <v>受付終了</v>
      </c>
      <c r="D52" s="64"/>
      <c r="E52" s="4" t="s">
        <v>92</v>
      </c>
      <c r="F52" s="64"/>
      <c r="G52" s="73"/>
    </row>
    <row r="53" spans="1:7" ht="14.25" x14ac:dyDescent="0.15">
      <c r="A53" s="7">
        <v>45777</v>
      </c>
      <c r="B53" s="3">
        <v>45796</v>
      </c>
      <c r="C53" s="4" t="str">
        <f t="shared" ca="1" si="1"/>
        <v>受付終了</v>
      </c>
      <c r="D53" s="65"/>
      <c r="E53" s="4" t="s">
        <v>93</v>
      </c>
      <c r="F53" s="65"/>
      <c r="G53" s="68"/>
    </row>
    <row r="54" spans="1:7" ht="14.25" x14ac:dyDescent="0.15">
      <c r="A54" s="7">
        <v>45777</v>
      </c>
      <c r="B54" s="3">
        <v>45824</v>
      </c>
      <c r="C54" s="4" t="str">
        <f t="shared" ca="1" si="1"/>
        <v>受付終了</v>
      </c>
      <c r="D54" s="4" t="s">
        <v>302</v>
      </c>
      <c r="E54" s="4" t="s">
        <v>95</v>
      </c>
      <c r="F54" s="15" t="s">
        <v>226</v>
      </c>
      <c r="G54" s="5"/>
    </row>
    <row r="55" spans="1:7" ht="14.25" x14ac:dyDescent="0.15">
      <c r="A55" s="7">
        <v>45792</v>
      </c>
      <c r="B55" s="3">
        <v>45869</v>
      </c>
      <c r="C55" s="4" t="str">
        <f t="shared" ca="1" si="1"/>
        <v>受付終了</v>
      </c>
      <c r="D55" s="48" t="s">
        <v>96</v>
      </c>
      <c r="E55" s="4" t="s">
        <v>97</v>
      </c>
      <c r="F55" s="15" t="s">
        <v>99</v>
      </c>
      <c r="G55" s="5"/>
    </row>
    <row r="56" spans="1:7" ht="14.25" x14ac:dyDescent="0.15">
      <c r="A56" s="7">
        <v>45792</v>
      </c>
      <c r="B56" s="3">
        <v>45898</v>
      </c>
      <c r="C56" s="4" t="str">
        <f t="shared" ca="1" si="1"/>
        <v>受付終了</v>
      </c>
      <c r="D56" s="50"/>
      <c r="E56" s="4" t="s">
        <v>98</v>
      </c>
      <c r="F56" s="15" t="s">
        <v>100</v>
      </c>
      <c r="G56" s="5"/>
    </row>
    <row r="57" spans="1:7" ht="14.25" x14ac:dyDescent="0.15">
      <c r="A57" s="7">
        <v>45792</v>
      </c>
      <c r="B57" s="3">
        <v>45841</v>
      </c>
      <c r="C57" s="4" t="str">
        <f t="shared" ca="1" si="1"/>
        <v>受付終了</v>
      </c>
      <c r="D57" s="4" t="s">
        <v>101</v>
      </c>
      <c r="E57" s="4" t="s">
        <v>102</v>
      </c>
      <c r="F57" s="15" t="s">
        <v>103</v>
      </c>
      <c r="G57" s="5"/>
    </row>
    <row r="58" spans="1:7" ht="14.25" x14ac:dyDescent="0.15">
      <c r="A58" s="7">
        <v>45792</v>
      </c>
      <c r="B58" s="3">
        <v>45900</v>
      </c>
      <c r="C58" s="4" t="str">
        <f t="shared" ca="1" si="1"/>
        <v>受付終了</v>
      </c>
      <c r="D58" s="4" t="s">
        <v>104</v>
      </c>
      <c r="E58" s="4" t="s">
        <v>105</v>
      </c>
      <c r="F58" s="15" t="s">
        <v>106</v>
      </c>
      <c r="G58" s="5"/>
    </row>
    <row r="59" spans="1:7" ht="14.25" x14ac:dyDescent="0.15">
      <c r="A59" s="7">
        <v>45792</v>
      </c>
      <c r="B59" s="3">
        <v>45835</v>
      </c>
      <c r="C59" s="4" t="str">
        <f t="shared" ca="1" si="1"/>
        <v>受付終了</v>
      </c>
      <c r="D59" s="4" t="s">
        <v>302</v>
      </c>
      <c r="E59" s="4" t="s">
        <v>107</v>
      </c>
      <c r="F59" s="15" t="s">
        <v>108</v>
      </c>
      <c r="G59" s="5"/>
    </row>
    <row r="60" spans="1:7" ht="14.25" x14ac:dyDescent="0.15">
      <c r="A60" s="7">
        <v>45792</v>
      </c>
      <c r="B60" s="3">
        <v>45860</v>
      </c>
      <c r="C60" s="4" t="str">
        <f t="shared" ca="1" si="1"/>
        <v>受付終了</v>
      </c>
      <c r="D60" s="4" t="s">
        <v>302</v>
      </c>
      <c r="E60" s="4" t="s">
        <v>109</v>
      </c>
      <c r="F60" s="15" t="s">
        <v>110</v>
      </c>
      <c r="G60" s="5"/>
    </row>
    <row r="61" spans="1:7" ht="14.25" x14ac:dyDescent="0.15">
      <c r="A61" s="7">
        <v>45792</v>
      </c>
      <c r="B61" s="3">
        <v>45834</v>
      </c>
      <c r="C61" s="4" t="str">
        <f t="shared" ca="1" si="1"/>
        <v>受付終了</v>
      </c>
      <c r="D61" s="4" t="s">
        <v>302</v>
      </c>
      <c r="E61" s="4" t="s">
        <v>111</v>
      </c>
      <c r="F61" s="15" t="s">
        <v>112</v>
      </c>
      <c r="G61" s="5"/>
    </row>
    <row r="62" spans="1:7" ht="14.25" x14ac:dyDescent="0.15">
      <c r="A62" s="7">
        <v>45792</v>
      </c>
      <c r="B62" s="3">
        <v>45869</v>
      </c>
      <c r="C62" s="4" t="str">
        <f t="shared" ca="1" si="1"/>
        <v>受付終了</v>
      </c>
      <c r="D62" s="4" t="s">
        <v>302</v>
      </c>
      <c r="E62" s="4" t="s">
        <v>113</v>
      </c>
      <c r="F62" s="15" t="s">
        <v>114</v>
      </c>
      <c r="G62" s="5"/>
    </row>
    <row r="63" spans="1:7" ht="14.25" x14ac:dyDescent="0.15">
      <c r="A63" s="7">
        <v>45792</v>
      </c>
      <c r="B63" s="3">
        <v>45909</v>
      </c>
      <c r="C63" s="4" t="str">
        <f t="shared" ca="1" si="1"/>
        <v>受付終了</v>
      </c>
      <c r="D63" s="4" t="s">
        <v>302</v>
      </c>
      <c r="E63" s="4" t="s">
        <v>115</v>
      </c>
      <c r="F63" s="15" t="s">
        <v>116</v>
      </c>
      <c r="G63" s="5"/>
    </row>
    <row r="64" spans="1:7" ht="14.25" x14ac:dyDescent="0.15">
      <c r="A64" s="7">
        <v>45792</v>
      </c>
      <c r="B64" s="3">
        <v>45817</v>
      </c>
      <c r="C64" s="4" t="str">
        <f t="shared" ca="1" si="1"/>
        <v>受付終了</v>
      </c>
      <c r="D64" s="48" t="s">
        <v>303</v>
      </c>
      <c r="E64" s="4" t="s">
        <v>117</v>
      </c>
      <c r="F64" s="45" t="s">
        <v>119</v>
      </c>
      <c r="G64" s="67" t="s">
        <v>77</v>
      </c>
    </row>
    <row r="65" spans="1:7" ht="14.25" x14ac:dyDescent="0.15">
      <c r="A65" s="7">
        <v>45792</v>
      </c>
      <c r="B65" s="3">
        <v>45817</v>
      </c>
      <c r="C65" s="4" t="str">
        <f t="shared" ca="1" si="1"/>
        <v>受付終了</v>
      </c>
      <c r="D65" s="50"/>
      <c r="E65" s="4" t="s">
        <v>118</v>
      </c>
      <c r="F65" s="47"/>
      <c r="G65" s="68"/>
    </row>
    <row r="66" spans="1:7" ht="14.25" x14ac:dyDescent="0.15">
      <c r="A66" s="7">
        <v>45796</v>
      </c>
      <c r="B66" s="3">
        <v>45869</v>
      </c>
      <c r="C66" s="4" t="str">
        <f t="shared" ref="C66:C119" ca="1" si="2">IF(ISBLANK(B66),"未定",IF(B66&gt;=TODAY(),"募集受付中","受付終了"))</f>
        <v>受付終了</v>
      </c>
      <c r="D66" s="4" t="s">
        <v>120</v>
      </c>
      <c r="E66" s="4" t="s">
        <v>121</v>
      </c>
      <c r="F66" s="15" t="s">
        <v>122</v>
      </c>
      <c r="G66" s="5"/>
    </row>
    <row r="67" spans="1:7" ht="14.25" x14ac:dyDescent="0.15">
      <c r="A67" s="7">
        <v>45796</v>
      </c>
      <c r="B67" s="3">
        <v>45807</v>
      </c>
      <c r="C67" s="4" t="str">
        <f t="shared" ca="1" si="2"/>
        <v>受付終了</v>
      </c>
      <c r="D67" s="4" t="s">
        <v>123</v>
      </c>
      <c r="E67" s="4" t="s">
        <v>124</v>
      </c>
      <c r="F67" s="15" t="s">
        <v>125</v>
      </c>
      <c r="G67" s="5"/>
    </row>
    <row r="68" spans="1:7" ht="14.25" x14ac:dyDescent="0.15">
      <c r="A68" s="7">
        <v>45796</v>
      </c>
      <c r="B68" s="3">
        <v>45855</v>
      </c>
      <c r="C68" s="4" t="str">
        <f t="shared" ca="1" si="2"/>
        <v>受付終了</v>
      </c>
      <c r="D68" s="48" t="s">
        <v>304</v>
      </c>
      <c r="E68" s="4" t="s">
        <v>126</v>
      </c>
      <c r="F68" s="15" t="s">
        <v>127</v>
      </c>
      <c r="G68" s="5"/>
    </row>
    <row r="69" spans="1:7" ht="14.25" x14ac:dyDescent="0.15">
      <c r="A69" s="7">
        <v>45796</v>
      </c>
      <c r="B69" s="3">
        <v>45855</v>
      </c>
      <c r="C69" s="4" t="str">
        <f t="shared" ca="1" si="2"/>
        <v>受付終了</v>
      </c>
      <c r="D69" s="49"/>
      <c r="E69" s="4" t="s">
        <v>128</v>
      </c>
      <c r="F69" s="15" t="s">
        <v>130</v>
      </c>
      <c r="G69" s="5"/>
    </row>
    <row r="70" spans="1:7" ht="14.25" x14ac:dyDescent="0.15">
      <c r="A70" s="7">
        <v>45796</v>
      </c>
      <c r="B70" s="3">
        <v>45855</v>
      </c>
      <c r="C70" s="4" t="str">
        <f t="shared" ca="1" si="2"/>
        <v>受付終了</v>
      </c>
      <c r="D70" s="50"/>
      <c r="E70" s="4" t="s">
        <v>129</v>
      </c>
      <c r="F70" s="15" t="s">
        <v>131</v>
      </c>
      <c r="G70" s="5"/>
    </row>
    <row r="71" spans="1:7" ht="14.25" x14ac:dyDescent="0.15">
      <c r="A71" s="7">
        <v>45812</v>
      </c>
      <c r="B71" s="3">
        <v>45869</v>
      </c>
      <c r="C71" s="4" t="str">
        <f t="shared" ca="1" si="2"/>
        <v>受付終了</v>
      </c>
      <c r="D71" s="48" t="s">
        <v>305</v>
      </c>
      <c r="E71" s="4" t="s">
        <v>132</v>
      </c>
      <c r="F71" s="15" t="s">
        <v>134</v>
      </c>
      <c r="G71" s="5"/>
    </row>
    <row r="72" spans="1:7" ht="14.25" x14ac:dyDescent="0.15">
      <c r="A72" s="7">
        <v>45812</v>
      </c>
      <c r="B72" s="3">
        <v>45869</v>
      </c>
      <c r="C72" s="4" t="str">
        <f t="shared" ca="1" si="2"/>
        <v>受付終了</v>
      </c>
      <c r="D72" s="50"/>
      <c r="E72" s="4" t="s">
        <v>133</v>
      </c>
      <c r="F72" s="15" t="s">
        <v>135</v>
      </c>
      <c r="G72" s="5"/>
    </row>
    <row r="73" spans="1:7" ht="14.25" x14ac:dyDescent="0.15">
      <c r="A73" s="7">
        <v>45812</v>
      </c>
      <c r="B73" s="3">
        <v>45910</v>
      </c>
      <c r="C73" s="4" t="str">
        <f t="shared" ca="1" si="2"/>
        <v>受付終了</v>
      </c>
      <c r="D73" s="4" t="s">
        <v>306</v>
      </c>
      <c r="E73" s="4" t="s">
        <v>136</v>
      </c>
      <c r="F73" s="15" t="s">
        <v>137</v>
      </c>
      <c r="G73" s="5"/>
    </row>
    <row r="74" spans="1:7" ht="14.25" x14ac:dyDescent="0.15">
      <c r="A74" s="7">
        <v>45812</v>
      </c>
      <c r="B74" s="3">
        <v>45903</v>
      </c>
      <c r="C74" s="4" t="str">
        <f t="shared" ca="1" si="2"/>
        <v>受付終了</v>
      </c>
      <c r="D74" s="4" t="s">
        <v>307</v>
      </c>
      <c r="E74" s="4" t="s">
        <v>138</v>
      </c>
      <c r="F74" s="15" t="s">
        <v>139</v>
      </c>
      <c r="G74" s="8" t="s">
        <v>227</v>
      </c>
    </row>
    <row r="75" spans="1:7" ht="14.25" x14ac:dyDescent="0.15">
      <c r="A75" s="7">
        <v>45812</v>
      </c>
      <c r="B75" s="3">
        <v>45849</v>
      </c>
      <c r="C75" s="4" t="str">
        <f t="shared" ca="1" si="2"/>
        <v>受付終了</v>
      </c>
      <c r="D75" s="48" t="s">
        <v>140</v>
      </c>
      <c r="E75" s="4" t="s">
        <v>141</v>
      </c>
      <c r="F75" s="45" t="s">
        <v>143</v>
      </c>
      <c r="G75" s="5"/>
    </row>
    <row r="76" spans="1:7" ht="14.25" x14ac:dyDescent="0.15">
      <c r="A76" s="7">
        <v>45812</v>
      </c>
      <c r="B76" s="3">
        <v>45849</v>
      </c>
      <c r="C76" s="4" t="str">
        <f t="shared" ca="1" si="2"/>
        <v>受付終了</v>
      </c>
      <c r="D76" s="50"/>
      <c r="E76" s="4" t="s">
        <v>142</v>
      </c>
      <c r="F76" s="47"/>
      <c r="G76" s="5"/>
    </row>
    <row r="77" spans="1:7" ht="14.25" x14ac:dyDescent="0.15">
      <c r="A77" s="7">
        <v>45812</v>
      </c>
      <c r="B77" s="3">
        <v>45876</v>
      </c>
      <c r="C77" s="4" t="str">
        <f t="shared" ca="1" si="2"/>
        <v>受付終了</v>
      </c>
      <c r="D77" s="4" t="s">
        <v>302</v>
      </c>
      <c r="E77" s="4" t="s">
        <v>144</v>
      </c>
      <c r="F77" s="15" t="s">
        <v>145</v>
      </c>
      <c r="G77" s="5"/>
    </row>
    <row r="78" spans="1:7" ht="14.25" x14ac:dyDescent="0.15">
      <c r="A78" s="7">
        <v>45812</v>
      </c>
      <c r="B78" s="3">
        <v>45824</v>
      </c>
      <c r="C78" s="4" t="str">
        <f t="shared" ca="1" si="2"/>
        <v>受付終了</v>
      </c>
      <c r="D78" s="48" t="s">
        <v>303</v>
      </c>
      <c r="E78" s="4" t="s">
        <v>146</v>
      </c>
      <c r="F78" s="45" t="s">
        <v>148</v>
      </c>
      <c r="G78" s="67" t="s">
        <v>50</v>
      </c>
    </row>
    <row r="79" spans="1:7" ht="14.25" x14ac:dyDescent="0.15">
      <c r="A79" s="7">
        <v>45812</v>
      </c>
      <c r="B79" s="3">
        <v>45824</v>
      </c>
      <c r="C79" s="4" t="str">
        <f t="shared" ca="1" si="2"/>
        <v>受付終了</v>
      </c>
      <c r="D79" s="50"/>
      <c r="E79" s="4" t="s">
        <v>147</v>
      </c>
      <c r="F79" s="50"/>
      <c r="G79" s="68"/>
    </row>
    <row r="80" spans="1:7" ht="14.25" x14ac:dyDescent="0.15">
      <c r="A80" s="7">
        <v>45812</v>
      </c>
      <c r="B80" s="3">
        <v>45835</v>
      </c>
      <c r="C80" s="4" t="str">
        <f t="shared" ca="1" si="2"/>
        <v>受付終了</v>
      </c>
      <c r="D80" s="4" t="s">
        <v>149</v>
      </c>
      <c r="E80" s="4" t="s">
        <v>150</v>
      </c>
      <c r="F80" s="15" t="s">
        <v>151</v>
      </c>
      <c r="G80" s="8" t="s">
        <v>50</v>
      </c>
    </row>
    <row r="81" spans="1:7" ht="14.25" x14ac:dyDescent="0.15">
      <c r="A81" s="7">
        <v>45812</v>
      </c>
      <c r="B81" s="3">
        <v>45831</v>
      </c>
      <c r="C81" s="4" t="str">
        <f t="shared" ca="1" si="2"/>
        <v>受付終了</v>
      </c>
      <c r="D81" s="4" t="s">
        <v>303</v>
      </c>
      <c r="E81" s="4" t="s">
        <v>153</v>
      </c>
      <c r="F81" s="15" t="s">
        <v>154</v>
      </c>
      <c r="G81" s="8" t="s">
        <v>152</v>
      </c>
    </row>
    <row r="82" spans="1:7" ht="14.25" x14ac:dyDescent="0.15">
      <c r="A82" s="7">
        <v>45812</v>
      </c>
      <c r="B82" s="3">
        <v>45868</v>
      </c>
      <c r="C82" s="4" t="str">
        <f t="shared" ca="1" si="2"/>
        <v>受付終了</v>
      </c>
      <c r="D82" s="4" t="s">
        <v>302</v>
      </c>
      <c r="E82" s="4" t="s">
        <v>155</v>
      </c>
      <c r="F82" s="15" t="s">
        <v>156</v>
      </c>
      <c r="G82" s="5"/>
    </row>
    <row r="83" spans="1:7" ht="14.25" x14ac:dyDescent="0.15">
      <c r="A83" s="7">
        <v>45824</v>
      </c>
      <c r="B83" s="3">
        <v>45873</v>
      </c>
      <c r="C83" s="4" t="str">
        <f t="shared" ca="1" si="2"/>
        <v>受付終了</v>
      </c>
      <c r="D83" s="4" t="s">
        <v>307</v>
      </c>
      <c r="E83" s="4" t="s">
        <v>157</v>
      </c>
      <c r="F83" s="15" t="s">
        <v>158</v>
      </c>
      <c r="G83" s="8" t="s">
        <v>227</v>
      </c>
    </row>
    <row r="84" spans="1:7" ht="14.25" x14ac:dyDescent="0.15">
      <c r="A84" s="7">
        <v>45824</v>
      </c>
      <c r="B84" s="3">
        <v>45889</v>
      </c>
      <c r="C84" s="4" t="str">
        <f t="shared" ca="1" si="2"/>
        <v>受付終了</v>
      </c>
      <c r="D84" s="48" t="s">
        <v>159</v>
      </c>
      <c r="E84" s="4" t="s">
        <v>160</v>
      </c>
      <c r="F84" s="45" t="s">
        <v>163</v>
      </c>
      <c r="G84" s="5"/>
    </row>
    <row r="85" spans="1:7" ht="14.25" x14ac:dyDescent="0.15">
      <c r="A85" s="7">
        <v>45824</v>
      </c>
      <c r="B85" s="3">
        <v>45889</v>
      </c>
      <c r="C85" s="4" t="str">
        <f t="shared" ca="1" si="2"/>
        <v>受付終了</v>
      </c>
      <c r="D85" s="49"/>
      <c r="E85" s="4" t="s">
        <v>161</v>
      </c>
      <c r="F85" s="46"/>
      <c r="G85" s="5"/>
    </row>
    <row r="86" spans="1:7" ht="14.25" x14ac:dyDescent="0.15">
      <c r="A86" s="7">
        <v>45824</v>
      </c>
      <c r="B86" s="3">
        <v>45889</v>
      </c>
      <c r="C86" s="4" t="str">
        <f t="shared" ca="1" si="2"/>
        <v>受付終了</v>
      </c>
      <c r="D86" s="50"/>
      <c r="E86" s="4" t="s">
        <v>162</v>
      </c>
      <c r="F86" s="47"/>
      <c r="G86" s="5"/>
    </row>
    <row r="87" spans="1:7" ht="14.25" x14ac:dyDescent="0.15">
      <c r="A87" s="7">
        <v>45824</v>
      </c>
      <c r="B87" s="3">
        <v>45900</v>
      </c>
      <c r="C87" s="4" t="str">
        <f t="shared" ca="1" si="2"/>
        <v>受付終了</v>
      </c>
      <c r="D87" s="4" t="s">
        <v>164</v>
      </c>
      <c r="E87" s="4" t="s">
        <v>165</v>
      </c>
      <c r="F87" s="15" t="s">
        <v>166</v>
      </c>
      <c r="G87" s="5"/>
    </row>
    <row r="88" spans="1:7" ht="14.25" x14ac:dyDescent="0.15">
      <c r="A88" s="7">
        <v>45824</v>
      </c>
      <c r="B88" s="3">
        <v>45842</v>
      </c>
      <c r="C88" s="4" t="str">
        <f t="shared" ca="1" si="2"/>
        <v>受付終了</v>
      </c>
      <c r="D88" s="4" t="s">
        <v>167</v>
      </c>
      <c r="E88" s="4" t="s">
        <v>168</v>
      </c>
      <c r="F88" s="15" t="s">
        <v>169</v>
      </c>
      <c r="G88" s="5"/>
    </row>
    <row r="89" spans="1:7" ht="14.25" x14ac:dyDescent="0.15">
      <c r="A89" s="7">
        <v>45824</v>
      </c>
      <c r="B89" s="3">
        <v>45898</v>
      </c>
      <c r="C89" s="4" t="str">
        <f t="shared" ca="1" si="2"/>
        <v>受付終了</v>
      </c>
      <c r="D89" s="4" t="s">
        <v>302</v>
      </c>
      <c r="E89" s="4" t="s">
        <v>170</v>
      </c>
      <c r="F89" s="15" t="s">
        <v>171</v>
      </c>
      <c r="G89" s="5"/>
    </row>
    <row r="90" spans="1:7" ht="14.25" x14ac:dyDescent="0.15">
      <c r="A90" s="7">
        <v>45835</v>
      </c>
      <c r="B90" s="3">
        <v>45870</v>
      </c>
      <c r="C90" s="4" t="str">
        <f t="shared" ca="1" si="2"/>
        <v>受付終了</v>
      </c>
      <c r="D90" s="4" t="s">
        <v>172</v>
      </c>
      <c r="E90" s="4" t="s">
        <v>173</v>
      </c>
      <c r="F90" s="15" t="s">
        <v>174</v>
      </c>
      <c r="G90" s="5"/>
    </row>
    <row r="91" spans="1:7" ht="14.25" x14ac:dyDescent="0.15">
      <c r="A91" s="7">
        <v>45835</v>
      </c>
      <c r="B91" s="3">
        <v>45869</v>
      </c>
      <c r="C91" s="4" t="str">
        <f t="shared" ca="1" si="2"/>
        <v>受付終了</v>
      </c>
      <c r="D91" s="4" t="s">
        <v>308</v>
      </c>
      <c r="E91" s="4" t="s">
        <v>175</v>
      </c>
      <c r="F91" s="45" t="s">
        <v>177</v>
      </c>
      <c r="G91" s="5"/>
    </row>
    <row r="92" spans="1:7" ht="14.25" x14ac:dyDescent="0.15">
      <c r="A92" s="7">
        <v>45835</v>
      </c>
      <c r="B92" s="3">
        <v>45869</v>
      </c>
      <c r="C92" s="4" t="str">
        <f t="shared" ca="1" si="2"/>
        <v>受付終了</v>
      </c>
      <c r="D92" s="4"/>
      <c r="E92" s="4" t="s">
        <v>176</v>
      </c>
      <c r="F92" s="47"/>
      <c r="G92" s="5"/>
    </row>
    <row r="93" spans="1:7" ht="14.25" x14ac:dyDescent="0.15">
      <c r="A93" s="7">
        <v>45835</v>
      </c>
      <c r="B93" s="3">
        <v>45889</v>
      </c>
      <c r="C93" s="4" t="str">
        <f t="shared" ca="1" si="2"/>
        <v>受付終了</v>
      </c>
      <c r="D93" s="48" t="s">
        <v>159</v>
      </c>
      <c r="E93" s="4" t="s">
        <v>178</v>
      </c>
      <c r="F93" s="45" t="s">
        <v>180</v>
      </c>
      <c r="G93" s="5"/>
    </row>
    <row r="94" spans="1:7" ht="14.25" x14ac:dyDescent="0.15">
      <c r="A94" s="7">
        <v>45835</v>
      </c>
      <c r="B94" s="3">
        <v>45889</v>
      </c>
      <c r="C94" s="4" t="str">
        <f t="shared" ca="1" si="2"/>
        <v>受付終了</v>
      </c>
      <c r="D94" s="50"/>
      <c r="E94" s="4" t="s">
        <v>179</v>
      </c>
      <c r="F94" s="47"/>
      <c r="G94" s="5"/>
    </row>
    <row r="95" spans="1:7" ht="14.25" x14ac:dyDescent="0.15">
      <c r="A95" s="7">
        <v>45835</v>
      </c>
      <c r="B95" s="3">
        <v>45891</v>
      </c>
      <c r="C95" s="4" t="str">
        <f t="shared" ca="1" si="2"/>
        <v>受付終了</v>
      </c>
      <c r="D95" s="4" t="s">
        <v>181</v>
      </c>
      <c r="E95" s="4" t="s">
        <v>182</v>
      </c>
      <c r="F95" s="15" t="s">
        <v>183</v>
      </c>
      <c r="G95" s="5"/>
    </row>
    <row r="96" spans="1:7" ht="14.25" x14ac:dyDescent="0.15">
      <c r="A96" s="7">
        <v>45835</v>
      </c>
      <c r="B96" s="3">
        <v>45905</v>
      </c>
      <c r="C96" s="4" t="str">
        <f t="shared" ca="1" si="2"/>
        <v>受付終了</v>
      </c>
      <c r="D96" s="4" t="s">
        <v>307</v>
      </c>
      <c r="E96" s="4" t="s">
        <v>184</v>
      </c>
      <c r="F96" s="15" t="s">
        <v>185</v>
      </c>
      <c r="G96" s="8" t="s">
        <v>227</v>
      </c>
    </row>
    <row r="97" spans="1:7" ht="14.25" x14ac:dyDescent="0.15">
      <c r="A97" s="7">
        <v>45835</v>
      </c>
      <c r="B97" s="3">
        <v>45916</v>
      </c>
      <c r="C97" s="4" t="str">
        <f t="shared" ca="1" si="2"/>
        <v>受付終了</v>
      </c>
      <c r="D97" s="4" t="s">
        <v>309</v>
      </c>
      <c r="E97" s="4" t="s">
        <v>186</v>
      </c>
      <c r="F97" s="15" t="s">
        <v>187</v>
      </c>
      <c r="G97" s="5"/>
    </row>
    <row r="98" spans="1:7" ht="14.25" x14ac:dyDescent="0.15">
      <c r="A98" s="7">
        <v>45835</v>
      </c>
      <c r="B98" s="3">
        <v>45848</v>
      </c>
      <c r="C98" s="4" t="str">
        <f t="shared" ca="1" si="2"/>
        <v>受付終了</v>
      </c>
      <c r="D98" s="4" t="s">
        <v>307</v>
      </c>
      <c r="E98" s="4" t="s">
        <v>188</v>
      </c>
      <c r="F98" s="15" t="s">
        <v>189</v>
      </c>
      <c r="G98" s="8" t="s">
        <v>227</v>
      </c>
    </row>
    <row r="99" spans="1:7" ht="14.25" x14ac:dyDescent="0.15">
      <c r="A99" s="7">
        <v>45835</v>
      </c>
      <c r="B99" s="3">
        <v>45876</v>
      </c>
      <c r="C99" s="4" t="str">
        <f t="shared" ca="1" si="2"/>
        <v>受付終了</v>
      </c>
      <c r="D99" s="63" t="s">
        <v>304</v>
      </c>
      <c r="E99" s="4" t="s">
        <v>190</v>
      </c>
      <c r="F99" s="15" t="s">
        <v>193</v>
      </c>
      <c r="G99" s="5"/>
    </row>
    <row r="100" spans="1:7" ht="14.25" x14ac:dyDescent="0.15">
      <c r="A100" s="7">
        <v>45835</v>
      </c>
      <c r="B100" s="3">
        <v>45890</v>
      </c>
      <c r="C100" s="4" t="str">
        <f t="shared" ca="1" si="2"/>
        <v>受付終了</v>
      </c>
      <c r="D100" s="64"/>
      <c r="E100" s="4" t="s">
        <v>191</v>
      </c>
      <c r="F100" s="15" t="s">
        <v>194</v>
      </c>
      <c r="G100" s="5"/>
    </row>
    <row r="101" spans="1:7" ht="14.25" x14ac:dyDescent="0.15">
      <c r="A101" s="7">
        <v>45835</v>
      </c>
      <c r="B101" s="3">
        <v>45890</v>
      </c>
      <c r="C101" s="4" t="str">
        <f t="shared" ca="1" si="2"/>
        <v>受付終了</v>
      </c>
      <c r="D101" s="65"/>
      <c r="E101" s="4" t="s">
        <v>192</v>
      </c>
      <c r="F101" s="15" t="s">
        <v>195</v>
      </c>
      <c r="G101" s="5"/>
    </row>
    <row r="102" spans="1:7" ht="14.25" x14ac:dyDescent="0.15">
      <c r="A102" s="7">
        <v>45835</v>
      </c>
      <c r="B102" s="3">
        <v>45948</v>
      </c>
      <c r="C102" s="4" t="str">
        <f t="shared" ca="1" si="2"/>
        <v>受付終了</v>
      </c>
      <c r="D102" s="4" t="s">
        <v>302</v>
      </c>
      <c r="E102" s="4" t="s">
        <v>196</v>
      </c>
      <c r="F102" s="15" t="s">
        <v>197</v>
      </c>
      <c r="G102" s="5"/>
    </row>
    <row r="103" spans="1:7" ht="14.25" x14ac:dyDescent="0.15">
      <c r="A103" s="7">
        <v>45852</v>
      </c>
      <c r="B103" s="3">
        <v>45859</v>
      </c>
      <c r="C103" s="4" t="str">
        <f t="shared" ca="1" si="2"/>
        <v>受付終了</v>
      </c>
      <c r="D103" s="48" t="s">
        <v>310</v>
      </c>
      <c r="E103" s="4" t="s">
        <v>199</v>
      </c>
      <c r="F103" s="66" t="s">
        <v>201</v>
      </c>
      <c r="G103" s="5"/>
    </row>
    <row r="104" spans="1:7" ht="14.25" x14ac:dyDescent="0.15">
      <c r="A104" s="7">
        <v>45852</v>
      </c>
      <c r="B104" s="3">
        <v>45859</v>
      </c>
      <c r="C104" s="4" t="str">
        <f t="shared" ref="C104:C116" ca="1" si="3">IF(ISBLANK(B104),"未定",IF(B104&gt;=TODAY(),"募集受付中","受付終了"))</f>
        <v>受付終了</v>
      </c>
      <c r="D104" s="50"/>
      <c r="E104" s="4" t="s">
        <v>200</v>
      </c>
      <c r="F104" s="69"/>
      <c r="G104" s="5"/>
    </row>
    <row r="105" spans="1:7" ht="14.25" x14ac:dyDescent="0.15">
      <c r="A105" s="7">
        <v>45852</v>
      </c>
      <c r="B105" s="3">
        <v>45920</v>
      </c>
      <c r="C105" s="4" t="str">
        <f t="shared" ca="1" si="3"/>
        <v>受付終了</v>
      </c>
      <c r="D105" s="4" t="s">
        <v>311</v>
      </c>
      <c r="E105" s="4" t="s">
        <v>202</v>
      </c>
      <c r="F105" s="15" t="s">
        <v>203</v>
      </c>
      <c r="G105" s="5"/>
    </row>
    <row r="106" spans="1:7" ht="14.25" x14ac:dyDescent="0.15">
      <c r="A106" s="7">
        <v>45852</v>
      </c>
      <c r="B106" s="3">
        <v>45957</v>
      </c>
      <c r="C106" s="4" t="str">
        <f t="shared" ca="1" si="3"/>
        <v>受付終了</v>
      </c>
      <c r="D106" s="4" t="s">
        <v>312</v>
      </c>
      <c r="E106" s="4" t="s">
        <v>204</v>
      </c>
      <c r="F106" s="15" t="s">
        <v>205</v>
      </c>
      <c r="G106" s="5"/>
    </row>
    <row r="107" spans="1:7" ht="14.25" x14ac:dyDescent="0.15">
      <c r="A107" s="7">
        <v>45852</v>
      </c>
      <c r="B107" s="3">
        <v>45930</v>
      </c>
      <c r="C107" s="4" t="str">
        <f t="shared" ca="1" si="3"/>
        <v>受付終了</v>
      </c>
      <c r="D107" s="4" t="s">
        <v>313</v>
      </c>
      <c r="E107" s="4" t="s">
        <v>206</v>
      </c>
      <c r="F107" s="15" t="s">
        <v>207</v>
      </c>
      <c r="G107" s="5"/>
    </row>
    <row r="108" spans="1:7" ht="14.25" x14ac:dyDescent="0.15">
      <c r="A108" s="7">
        <v>45852</v>
      </c>
      <c r="B108" s="3">
        <v>45895</v>
      </c>
      <c r="C108" s="4" t="str">
        <f t="shared" ca="1" si="3"/>
        <v>受付終了</v>
      </c>
      <c r="D108" s="13" t="s">
        <v>314</v>
      </c>
      <c r="E108" s="4" t="s">
        <v>208</v>
      </c>
      <c r="F108" s="45" t="s">
        <v>209</v>
      </c>
      <c r="G108" s="5"/>
    </row>
    <row r="109" spans="1:7" ht="14.25" x14ac:dyDescent="0.15">
      <c r="A109" s="7">
        <v>45852</v>
      </c>
      <c r="B109" s="3">
        <v>45993</v>
      </c>
      <c r="C109" s="4" t="str">
        <f t="shared" ca="1" si="3"/>
        <v>受付終了</v>
      </c>
      <c r="D109" s="4" t="s">
        <v>457</v>
      </c>
      <c r="E109" s="4" t="s">
        <v>458</v>
      </c>
      <c r="F109" s="47"/>
      <c r="G109" s="5"/>
    </row>
    <row r="110" spans="1:7" ht="14.25" x14ac:dyDescent="0.15">
      <c r="A110" s="7">
        <v>45852</v>
      </c>
      <c r="B110" s="3">
        <v>45890</v>
      </c>
      <c r="C110" s="4" t="str">
        <f t="shared" ca="1" si="3"/>
        <v>受付終了</v>
      </c>
      <c r="D110" s="48" t="s">
        <v>198</v>
      </c>
      <c r="E110" s="4" t="s">
        <v>210</v>
      </c>
      <c r="F110" s="15" t="s">
        <v>213</v>
      </c>
      <c r="G110" s="5"/>
    </row>
    <row r="111" spans="1:7" ht="14.25" x14ac:dyDescent="0.15">
      <c r="A111" s="7">
        <v>45852</v>
      </c>
      <c r="B111" s="3">
        <v>45897</v>
      </c>
      <c r="C111" s="4" t="str">
        <f t="shared" ca="1" si="3"/>
        <v>受付終了</v>
      </c>
      <c r="D111" s="49"/>
      <c r="E111" s="4" t="s">
        <v>211</v>
      </c>
      <c r="F111" s="15" t="s">
        <v>214</v>
      </c>
      <c r="G111" s="5"/>
    </row>
    <row r="112" spans="1:7" ht="14.25" x14ac:dyDescent="0.15">
      <c r="A112" s="7">
        <v>45852</v>
      </c>
      <c r="B112" s="3">
        <v>45897</v>
      </c>
      <c r="C112" s="4" t="str">
        <f t="shared" ca="1" si="3"/>
        <v>受付終了</v>
      </c>
      <c r="D112" s="50"/>
      <c r="E112" s="4" t="s">
        <v>212</v>
      </c>
      <c r="F112" s="15" t="s">
        <v>215</v>
      </c>
      <c r="G112" s="5"/>
    </row>
    <row r="113" spans="1:7" ht="14.25" x14ac:dyDescent="0.15">
      <c r="A113" s="7">
        <v>45852</v>
      </c>
      <c r="B113" s="3">
        <v>45898</v>
      </c>
      <c r="C113" s="4" t="str">
        <f t="shared" ca="1" si="3"/>
        <v>受付終了</v>
      </c>
      <c r="D113" s="4" t="s">
        <v>302</v>
      </c>
      <c r="E113" s="4" t="s">
        <v>216</v>
      </c>
      <c r="F113" s="15" t="s">
        <v>217</v>
      </c>
      <c r="G113" s="5"/>
    </row>
    <row r="114" spans="1:7" ht="14.25" x14ac:dyDescent="0.15">
      <c r="A114" s="7">
        <v>45852</v>
      </c>
      <c r="B114" s="3">
        <v>45932</v>
      </c>
      <c r="C114" s="4" t="str">
        <f t="shared" ca="1" si="3"/>
        <v>受付終了</v>
      </c>
      <c r="D114" s="13" t="s">
        <v>302</v>
      </c>
      <c r="E114" s="4" t="s">
        <v>218</v>
      </c>
      <c r="F114" s="54" t="s">
        <v>221</v>
      </c>
      <c r="G114" s="5"/>
    </row>
    <row r="115" spans="1:7" ht="14.25" x14ac:dyDescent="0.15">
      <c r="A115" s="7">
        <v>45852</v>
      </c>
      <c r="B115" s="3">
        <v>45932</v>
      </c>
      <c r="C115" s="4" t="str">
        <f t="shared" ca="1" si="3"/>
        <v>受付終了</v>
      </c>
      <c r="D115" s="13" t="s">
        <v>302</v>
      </c>
      <c r="E115" s="4" t="s">
        <v>219</v>
      </c>
      <c r="F115" s="54"/>
      <c r="G115" s="5"/>
    </row>
    <row r="116" spans="1:7" ht="14.25" x14ac:dyDescent="0.15">
      <c r="A116" s="7">
        <v>45852</v>
      </c>
      <c r="B116" s="3">
        <v>45932</v>
      </c>
      <c r="C116" s="4" t="str">
        <f t="shared" ca="1" si="3"/>
        <v>受付終了</v>
      </c>
      <c r="D116" s="13" t="s">
        <v>302</v>
      </c>
      <c r="E116" s="4" t="s">
        <v>220</v>
      </c>
      <c r="F116" s="54"/>
      <c r="G116" s="5"/>
    </row>
    <row r="117" spans="1:7" ht="14.25" x14ac:dyDescent="0.15">
      <c r="A117" s="7">
        <v>45852</v>
      </c>
      <c r="B117" s="3">
        <v>45904</v>
      </c>
      <c r="C117" s="4" t="str">
        <f t="shared" ca="1" si="2"/>
        <v>受付終了</v>
      </c>
      <c r="D117" s="13" t="s">
        <v>302</v>
      </c>
      <c r="E117" s="4" t="s">
        <v>222</v>
      </c>
      <c r="F117" s="15" t="s">
        <v>224</v>
      </c>
      <c r="G117" s="5"/>
    </row>
    <row r="118" spans="1:7" ht="14.25" x14ac:dyDescent="0.15">
      <c r="A118" s="7">
        <v>45852</v>
      </c>
      <c r="B118" s="3">
        <v>45904</v>
      </c>
      <c r="C118" s="4" t="str">
        <f t="shared" ca="1" si="2"/>
        <v>受付終了</v>
      </c>
      <c r="D118" s="13" t="s">
        <v>302</v>
      </c>
      <c r="E118" s="4" t="s">
        <v>223</v>
      </c>
      <c r="F118" s="15" t="s">
        <v>225</v>
      </c>
      <c r="G118" s="5"/>
    </row>
    <row r="119" spans="1:7" ht="14.25" x14ac:dyDescent="0.15">
      <c r="A119" s="7">
        <v>45863</v>
      </c>
      <c r="B119" s="3">
        <v>45945</v>
      </c>
      <c r="C119" s="4" t="str">
        <f t="shared" ca="1" si="2"/>
        <v>受付終了</v>
      </c>
      <c r="D119" s="13" t="s">
        <v>315</v>
      </c>
      <c r="E119" s="4" t="s">
        <v>228</v>
      </c>
      <c r="F119" s="54" t="s">
        <v>235</v>
      </c>
      <c r="G119" s="5"/>
    </row>
    <row r="120" spans="1:7" ht="14.25" x14ac:dyDescent="0.15">
      <c r="A120" s="7">
        <v>45863</v>
      </c>
      <c r="B120" s="3">
        <v>45945</v>
      </c>
      <c r="C120" s="4" t="str">
        <f t="shared" ref="C120:C127" ca="1" si="4">IF(ISBLANK(B120),"未定",IF(B120&gt;=TODAY(),"募集受付中","受付終了"))</f>
        <v>受付終了</v>
      </c>
      <c r="D120" s="13" t="s">
        <v>315</v>
      </c>
      <c r="E120" s="4" t="s">
        <v>229</v>
      </c>
      <c r="F120" s="54"/>
      <c r="G120" s="5"/>
    </row>
    <row r="121" spans="1:7" ht="14.25" x14ac:dyDescent="0.15">
      <c r="A121" s="7">
        <v>45863</v>
      </c>
      <c r="B121" s="3">
        <v>45945</v>
      </c>
      <c r="C121" s="4" t="str">
        <f t="shared" ca="1" si="4"/>
        <v>受付終了</v>
      </c>
      <c r="D121" s="13" t="s">
        <v>315</v>
      </c>
      <c r="E121" s="4" t="s">
        <v>230</v>
      </c>
      <c r="F121" s="54"/>
      <c r="G121" s="5"/>
    </row>
    <row r="122" spans="1:7" ht="14.25" x14ac:dyDescent="0.15">
      <c r="A122" s="7">
        <v>45863</v>
      </c>
      <c r="B122" s="3">
        <v>45910</v>
      </c>
      <c r="C122" s="4" t="str">
        <f t="shared" ca="1" si="4"/>
        <v>受付終了</v>
      </c>
      <c r="D122" s="13" t="s">
        <v>315</v>
      </c>
      <c r="E122" s="4" t="s">
        <v>231</v>
      </c>
      <c r="F122" s="54"/>
      <c r="G122" s="5"/>
    </row>
    <row r="123" spans="1:7" ht="14.25" x14ac:dyDescent="0.15">
      <c r="A123" s="7">
        <v>45863</v>
      </c>
      <c r="B123" s="3">
        <v>45945</v>
      </c>
      <c r="C123" s="4" t="str">
        <f t="shared" ca="1" si="4"/>
        <v>受付終了</v>
      </c>
      <c r="D123" s="56" t="s">
        <v>315</v>
      </c>
      <c r="E123" s="4" t="s">
        <v>232</v>
      </c>
      <c r="F123" s="54"/>
      <c r="G123" s="5"/>
    </row>
    <row r="124" spans="1:7" ht="14.25" x14ac:dyDescent="0.15">
      <c r="A124" s="7">
        <v>45863</v>
      </c>
      <c r="B124" s="3">
        <v>45945</v>
      </c>
      <c r="C124" s="4" t="str">
        <f t="shared" ca="1" si="4"/>
        <v>受付終了</v>
      </c>
      <c r="D124" s="56"/>
      <c r="E124" s="4" t="s">
        <v>233</v>
      </c>
      <c r="F124" s="54"/>
      <c r="G124" s="5"/>
    </row>
    <row r="125" spans="1:7" ht="14.25" x14ac:dyDescent="0.15">
      <c r="A125" s="7">
        <v>45863</v>
      </c>
      <c r="B125" s="3">
        <v>45945</v>
      </c>
      <c r="C125" s="4" t="str">
        <f t="shared" ca="1" si="4"/>
        <v>受付終了</v>
      </c>
      <c r="D125" s="4" t="s">
        <v>315</v>
      </c>
      <c r="E125" s="4" t="s">
        <v>234</v>
      </c>
      <c r="F125" s="54"/>
      <c r="G125" s="5"/>
    </row>
    <row r="126" spans="1:7" ht="14.25" x14ac:dyDescent="0.15">
      <c r="A126" s="7">
        <v>45863</v>
      </c>
      <c r="B126" s="3">
        <v>45940</v>
      </c>
      <c r="C126" s="4" t="str">
        <f t="shared" ca="1" si="4"/>
        <v>受付終了</v>
      </c>
      <c r="D126" s="13" t="s">
        <v>236</v>
      </c>
      <c r="E126" s="4" t="s">
        <v>237</v>
      </c>
      <c r="F126" s="54" t="s">
        <v>241</v>
      </c>
      <c r="G126" s="5"/>
    </row>
    <row r="127" spans="1:7" ht="14.25" x14ac:dyDescent="0.15">
      <c r="A127" s="7">
        <v>45863</v>
      </c>
      <c r="B127" s="3">
        <v>45992</v>
      </c>
      <c r="C127" s="4" t="str">
        <f t="shared" ca="1" si="4"/>
        <v>受付終了</v>
      </c>
      <c r="D127" s="13" t="s">
        <v>236</v>
      </c>
      <c r="E127" s="4" t="s">
        <v>238</v>
      </c>
      <c r="F127" s="54"/>
      <c r="G127" s="5"/>
    </row>
    <row r="128" spans="1:7" ht="14.25" x14ac:dyDescent="0.15">
      <c r="A128" s="7">
        <v>45863</v>
      </c>
      <c r="B128" s="3" t="s">
        <v>240</v>
      </c>
      <c r="C128" s="4" t="str">
        <f t="shared" ref="C128:C132" ca="1" si="5">IF(ISBLANK(B128),"未定",IF(B128&gt;=TODAY(),"募集受付中","受付終了"))</f>
        <v>募集受付中</v>
      </c>
      <c r="D128" s="13" t="s">
        <v>236</v>
      </c>
      <c r="E128" s="4" t="s">
        <v>239</v>
      </c>
      <c r="F128" s="54"/>
      <c r="G128" s="5"/>
    </row>
    <row r="129" spans="1:9" ht="14.25" x14ac:dyDescent="0.15">
      <c r="A129" s="7">
        <v>45863</v>
      </c>
      <c r="B129" s="3">
        <v>45931</v>
      </c>
      <c r="C129" s="4" t="str">
        <f t="shared" ref="C129:C131" ca="1" si="6">IF(ISBLANK(B129),"未定",IF(B129&gt;=TODAY(),"募集受付中","受付終了"))</f>
        <v>受付終了</v>
      </c>
      <c r="D129" s="4" t="s">
        <v>307</v>
      </c>
      <c r="E129" s="4" t="s">
        <v>242</v>
      </c>
      <c r="F129" s="15" t="s">
        <v>243</v>
      </c>
      <c r="G129" s="8" t="s">
        <v>244</v>
      </c>
    </row>
    <row r="130" spans="1:9" ht="14.25" x14ac:dyDescent="0.15">
      <c r="A130" s="7">
        <v>45863</v>
      </c>
      <c r="B130" s="3">
        <v>45894</v>
      </c>
      <c r="C130" s="4" t="str">
        <f t="shared" ca="1" si="6"/>
        <v>受付終了</v>
      </c>
      <c r="D130" s="4" t="s">
        <v>316</v>
      </c>
      <c r="E130" s="4" t="s">
        <v>245</v>
      </c>
      <c r="F130" s="15" t="s">
        <v>246</v>
      </c>
      <c r="G130" s="5"/>
    </row>
    <row r="131" spans="1:9" ht="14.25" x14ac:dyDescent="0.15">
      <c r="A131" s="7">
        <v>45863</v>
      </c>
      <c r="B131" s="3">
        <v>45874</v>
      </c>
      <c r="C131" s="4" t="str">
        <f t="shared" ca="1" si="6"/>
        <v>受付終了</v>
      </c>
      <c r="D131" s="4" t="s">
        <v>247</v>
      </c>
      <c r="E131" s="4" t="s">
        <v>248</v>
      </c>
      <c r="F131" s="15" t="s">
        <v>249</v>
      </c>
      <c r="G131" s="8" t="s">
        <v>50</v>
      </c>
    </row>
    <row r="132" spans="1:9" ht="14.25" x14ac:dyDescent="0.15">
      <c r="A132" s="7">
        <v>45863</v>
      </c>
      <c r="B132" s="3">
        <v>45894</v>
      </c>
      <c r="C132" s="4" t="str">
        <f t="shared" ca="1" si="5"/>
        <v>受付終了</v>
      </c>
      <c r="D132" s="4" t="s">
        <v>250</v>
      </c>
      <c r="E132" s="4" t="s">
        <v>251</v>
      </c>
      <c r="F132" s="15" t="s">
        <v>252</v>
      </c>
      <c r="G132" s="8" t="s">
        <v>50</v>
      </c>
    </row>
    <row r="133" spans="1:9" ht="14.25" x14ac:dyDescent="0.15">
      <c r="A133" s="7">
        <v>45863</v>
      </c>
      <c r="B133" s="3">
        <v>45891</v>
      </c>
      <c r="C133" s="4" t="str">
        <f t="shared" ref="C133:C134" ca="1" si="7">IF(ISBLANK(B133),"未定",IF(B133&gt;=TODAY(),"募集受付中","受付終了"))</f>
        <v>受付終了</v>
      </c>
      <c r="D133" s="4" t="s">
        <v>302</v>
      </c>
      <c r="E133" s="4" t="s">
        <v>253</v>
      </c>
      <c r="F133" s="15" t="s">
        <v>254</v>
      </c>
      <c r="G133" s="5"/>
    </row>
    <row r="134" spans="1:9" ht="14.25" x14ac:dyDescent="0.15">
      <c r="A134" s="7">
        <v>45863</v>
      </c>
      <c r="B134" s="3">
        <v>45918</v>
      </c>
      <c r="C134" s="4" t="str">
        <f t="shared" ca="1" si="7"/>
        <v>受付終了</v>
      </c>
      <c r="D134" s="4" t="s">
        <v>302</v>
      </c>
      <c r="E134" s="4" t="s">
        <v>255</v>
      </c>
      <c r="F134" s="17" t="s">
        <v>256</v>
      </c>
      <c r="G134" s="5"/>
    </row>
    <row r="135" spans="1:9" ht="14.25" x14ac:dyDescent="0.15">
      <c r="A135" s="7">
        <v>45863</v>
      </c>
      <c r="B135" s="3">
        <v>45908</v>
      </c>
      <c r="C135" s="4" t="str">
        <f t="shared" ref="C135:C138" ca="1" si="8">IF(ISBLANK(B135),"未定",IF(B135&gt;=TODAY(),"募集受付中","受付終了"))</f>
        <v>受付終了</v>
      </c>
      <c r="D135" s="4" t="s">
        <v>257</v>
      </c>
      <c r="E135" s="4" t="s">
        <v>258</v>
      </c>
      <c r="F135" s="15" t="s">
        <v>263</v>
      </c>
      <c r="G135" s="8" t="s">
        <v>264</v>
      </c>
    </row>
    <row r="136" spans="1:9" ht="14.25" x14ac:dyDescent="0.15">
      <c r="A136" s="7">
        <v>45863</v>
      </c>
      <c r="B136" s="3">
        <v>45891</v>
      </c>
      <c r="C136" s="4" t="str">
        <f t="shared" ref="C136" ca="1" si="9">IF(ISBLANK(B136),"未定",IF(B136&gt;=TODAY(),"募集受付中","受付終了"))</f>
        <v>受付終了</v>
      </c>
      <c r="D136" s="56" t="s">
        <v>303</v>
      </c>
      <c r="E136" s="4" t="s">
        <v>259</v>
      </c>
      <c r="F136" s="54" t="s">
        <v>262</v>
      </c>
      <c r="G136" s="55" t="s">
        <v>50</v>
      </c>
    </row>
    <row r="137" spans="1:9" ht="14.25" x14ac:dyDescent="0.15">
      <c r="A137" s="7">
        <v>45863</v>
      </c>
      <c r="B137" s="3">
        <v>45891</v>
      </c>
      <c r="C137" s="4" t="str">
        <f t="shared" ref="C137" ca="1" si="10">IF(ISBLANK(B137),"未定",IF(B137&gt;=TODAY(),"募集受付中","受付終了"))</f>
        <v>受付終了</v>
      </c>
      <c r="D137" s="56"/>
      <c r="E137" s="4" t="s">
        <v>260</v>
      </c>
      <c r="F137" s="54"/>
      <c r="G137" s="55"/>
    </row>
    <row r="138" spans="1:9" ht="14.25" x14ac:dyDescent="0.15">
      <c r="A138" s="9">
        <v>45863</v>
      </c>
      <c r="B138" s="10">
        <v>45891</v>
      </c>
      <c r="C138" s="11" t="str">
        <f t="shared" ca="1" si="8"/>
        <v>受付終了</v>
      </c>
      <c r="D138" s="48"/>
      <c r="E138" s="11" t="s">
        <v>261</v>
      </c>
      <c r="F138" s="45"/>
      <c r="G138" s="51"/>
      <c r="I138" s="20"/>
    </row>
    <row r="139" spans="1:9" ht="14.25" x14ac:dyDescent="0.15">
      <c r="A139" s="7">
        <v>45875</v>
      </c>
      <c r="B139" s="3">
        <v>45884</v>
      </c>
      <c r="C139" s="4" t="str">
        <f t="shared" ref="C139:C160" ca="1" si="11">IF(ISBLANK(B139),"未定",IF(B139&gt;=TODAY(),"募集受付中","受付終了"))</f>
        <v>受付終了</v>
      </c>
      <c r="D139" s="4" t="s">
        <v>265</v>
      </c>
      <c r="E139" s="4" t="s">
        <v>266</v>
      </c>
      <c r="F139" s="15" t="s">
        <v>267</v>
      </c>
      <c r="G139" s="8"/>
    </row>
    <row r="140" spans="1:9" ht="14.25" customHeight="1" x14ac:dyDescent="0.15">
      <c r="A140" s="7">
        <v>45875</v>
      </c>
      <c r="B140" s="3">
        <v>45926</v>
      </c>
      <c r="C140" s="4" t="str">
        <f t="shared" ca="1" si="11"/>
        <v>受付終了</v>
      </c>
      <c r="D140" s="4" t="s">
        <v>335</v>
      </c>
      <c r="E140" s="4" t="s">
        <v>268</v>
      </c>
      <c r="F140" s="15" t="s">
        <v>269</v>
      </c>
      <c r="G140" s="38" t="s">
        <v>244</v>
      </c>
    </row>
    <row r="141" spans="1:9" ht="14.25" x14ac:dyDescent="0.15">
      <c r="A141" s="7">
        <v>45875</v>
      </c>
      <c r="B141" s="3">
        <v>45991</v>
      </c>
      <c r="C141" s="4" t="str">
        <f t="shared" ca="1" si="11"/>
        <v>受付終了</v>
      </c>
      <c r="D141" s="4" t="s">
        <v>459</v>
      </c>
      <c r="E141" s="4" t="s">
        <v>460</v>
      </c>
      <c r="F141" s="15" t="s">
        <v>461</v>
      </c>
      <c r="G141" s="5"/>
    </row>
    <row r="142" spans="1:9" ht="14.25" x14ac:dyDescent="0.15">
      <c r="A142" s="7">
        <v>45875</v>
      </c>
      <c r="B142" s="3">
        <v>45930</v>
      </c>
      <c r="C142" s="4" t="str">
        <f t="shared" ref="C142:C143" ca="1" si="12">IF(ISBLANK(B142),"未定",IF(B142&gt;=TODAY(),"募集受付中","受付終了"))</f>
        <v>受付終了</v>
      </c>
      <c r="D142" s="4" t="s">
        <v>382</v>
      </c>
      <c r="E142" s="4" t="s">
        <v>383</v>
      </c>
      <c r="F142" s="15" t="s">
        <v>385</v>
      </c>
      <c r="G142" s="5"/>
    </row>
    <row r="143" spans="1:9" ht="14.25" x14ac:dyDescent="0.15">
      <c r="A143" s="7">
        <v>45875</v>
      </c>
      <c r="B143" s="3">
        <v>45930</v>
      </c>
      <c r="C143" s="4" t="str">
        <f t="shared" ca="1" si="12"/>
        <v>受付終了</v>
      </c>
      <c r="D143" s="4" t="s">
        <v>382</v>
      </c>
      <c r="E143" s="4" t="s">
        <v>384</v>
      </c>
      <c r="F143" s="15" t="s">
        <v>386</v>
      </c>
      <c r="G143" s="5"/>
    </row>
    <row r="144" spans="1:9" ht="14.25" x14ac:dyDescent="0.15">
      <c r="A144" s="7">
        <v>45875</v>
      </c>
      <c r="B144" s="3">
        <v>45961</v>
      </c>
      <c r="C144" s="4" t="str">
        <f t="shared" ref="C144:C149" ca="1" si="13">IF(ISBLANK(B144),"未定",IF(B144&gt;=TODAY(),"募集受付中","受付終了"))</f>
        <v>受付終了</v>
      </c>
      <c r="D144" s="4" t="s">
        <v>317</v>
      </c>
      <c r="E144" s="4" t="s">
        <v>270</v>
      </c>
      <c r="F144" s="15" t="s">
        <v>271</v>
      </c>
      <c r="G144" s="5"/>
    </row>
    <row r="145" spans="1:7" ht="14.25" x14ac:dyDescent="0.15">
      <c r="A145" s="22">
        <v>45875</v>
      </c>
      <c r="B145" s="23">
        <v>45925</v>
      </c>
      <c r="C145" s="24" t="str">
        <f t="shared" ca="1" si="13"/>
        <v>受付終了</v>
      </c>
      <c r="D145" s="24" t="s">
        <v>304</v>
      </c>
      <c r="E145" s="24" t="s">
        <v>272</v>
      </c>
      <c r="F145" s="28" t="s">
        <v>337</v>
      </c>
      <c r="G145" s="5"/>
    </row>
    <row r="146" spans="1:7" ht="14.25" x14ac:dyDescent="0.15">
      <c r="A146" s="25">
        <v>45875</v>
      </c>
      <c r="B146" s="26">
        <v>45925</v>
      </c>
      <c r="C146" s="27" t="str">
        <f t="shared" ca="1" si="13"/>
        <v>受付終了</v>
      </c>
      <c r="D146" s="24" t="s">
        <v>304</v>
      </c>
      <c r="E146" s="27" t="s">
        <v>273</v>
      </c>
      <c r="F146" s="28" t="s">
        <v>336</v>
      </c>
      <c r="G146" s="8"/>
    </row>
    <row r="147" spans="1:7" ht="14.25" x14ac:dyDescent="0.15">
      <c r="A147" s="22">
        <v>45875</v>
      </c>
      <c r="B147" s="23">
        <v>45918</v>
      </c>
      <c r="C147" s="24" t="str">
        <f t="shared" ca="1" si="13"/>
        <v>受付終了</v>
      </c>
      <c r="D147" s="24" t="s">
        <v>304</v>
      </c>
      <c r="E147" s="24" t="s">
        <v>274</v>
      </c>
      <c r="F147" s="28" t="s">
        <v>338</v>
      </c>
      <c r="G147" s="8"/>
    </row>
    <row r="148" spans="1:7" ht="14.25" x14ac:dyDescent="0.15">
      <c r="A148" s="22">
        <v>45875</v>
      </c>
      <c r="B148" s="23">
        <v>45911</v>
      </c>
      <c r="C148" s="24" t="str">
        <f t="shared" ca="1" si="13"/>
        <v>受付終了</v>
      </c>
      <c r="D148" s="24" t="s">
        <v>303</v>
      </c>
      <c r="E148" s="24" t="s">
        <v>275</v>
      </c>
      <c r="F148" s="28" t="s">
        <v>339</v>
      </c>
      <c r="G148" s="5"/>
    </row>
    <row r="149" spans="1:7" ht="14.25" x14ac:dyDescent="0.15">
      <c r="A149" s="22">
        <v>45875</v>
      </c>
      <c r="B149" s="23">
        <v>45926</v>
      </c>
      <c r="C149" s="24" t="str">
        <f t="shared" ca="1" si="13"/>
        <v>受付終了</v>
      </c>
      <c r="D149" s="24" t="s">
        <v>302</v>
      </c>
      <c r="E149" s="24" t="s">
        <v>276</v>
      </c>
      <c r="F149" s="29" t="s">
        <v>340</v>
      </c>
      <c r="G149" s="5"/>
    </row>
    <row r="150" spans="1:7" ht="14.25" x14ac:dyDescent="0.15">
      <c r="A150" s="7">
        <v>45875</v>
      </c>
      <c r="B150" s="3">
        <v>45951</v>
      </c>
      <c r="C150" s="4" t="str">
        <f t="shared" ref="C150:C153" ca="1" si="14">IF(ISBLANK(B150),"未定",IF(B150&gt;=TODAY(),"募集受付中","受付終了"))</f>
        <v>受付終了</v>
      </c>
      <c r="D150" s="4" t="s">
        <v>302</v>
      </c>
      <c r="E150" s="4" t="s">
        <v>277</v>
      </c>
      <c r="F150" s="15" t="s">
        <v>278</v>
      </c>
      <c r="G150" s="5"/>
    </row>
    <row r="151" spans="1:7" ht="14.25" x14ac:dyDescent="0.15">
      <c r="A151" s="22">
        <v>45875</v>
      </c>
      <c r="B151" s="23">
        <v>45902</v>
      </c>
      <c r="C151" s="24" t="str">
        <f t="shared" ca="1" si="14"/>
        <v>受付終了</v>
      </c>
      <c r="D151" s="74" t="s">
        <v>341</v>
      </c>
      <c r="E151" s="24" t="s">
        <v>279</v>
      </c>
      <c r="F151" s="57" t="s">
        <v>342</v>
      </c>
      <c r="G151" s="5"/>
    </row>
    <row r="152" spans="1:7" ht="14.25" x14ac:dyDescent="0.15">
      <c r="A152" s="25">
        <v>45875</v>
      </c>
      <c r="B152" s="23">
        <v>45902</v>
      </c>
      <c r="C152" s="27" t="str">
        <f t="shared" ca="1" si="14"/>
        <v>受付終了</v>
      </c>
      <c r="D152" s="75"/>
      <c r="E152" s="24" t="s">
        <v>280</v>
      </c>
      <c r="F152" s="58"/>
      <c r="G152" s="8"/>
    </row>
    <row r="153" spans="1:7" ht="14.25" x14ac:dyDescent="0.15">
      <c r="A153" s="22">
        <v>45875</v>
      </c>
      <c r="B153" s="23">
        <v>45902</v>
      </c>
      <c r="C153" s="24" t="str">
        <f t="shared" ca="1" si="14"/>
        <v>受付終了</v>
      </c>
      <c r="D153" s="76"/>
      <c r="E153" s="31" t="s">
        <v>281</v>
      </c>
      <c r="F153" s="59"/>
      <c r="G153" s="8"/>
    </row>
    <row r="154" spans="1:7" s="12" customFormat="1" ht="14.25" customHeight="1" x14ac:dyDescent="0.15">
      <c r="A154" s="7">
        <v>45894</v>
      </c>
      <c r="B154" s="30">
        <v>45905</v>
      </c>
      <c r="C154" s="4" t="str">
        <f t="shared" ca="1" si="11"/>
        <v>受付終了</v>
      </c>
      <c r="D154" s="48" t="s">
        <v>343</v>
      </c>
      <c r="E154" s="4" t="s">
        <v>344</v>
      </c>
      <c r="F154" s="57" t="s">
        <v>351</v>
      </c>
      <c r="G154" s="51" t="s">
        <v>352</v>
      </c>
    </row>
    <row r="155" spans="1:7" s="12" customFormat="1" ht="14.25" x14ac:dyDescent="0.15">
      <c r="A155" s="7">
        <v>45894</v>
      </c>
      <c r="B155" s="30">
        <v>45905</v>
      </c>
      <c r="C155" s="4" t="str">
        <f t="shared" ca="1" si="11"/>
        <v>受付終了</v>
      </c>
      <c r="D155" s="49"/>
      <c r="E155" s="21" t="s">
        <v>345</v>
      </c>
      <c r="F155" s="58"/>
      <c r="G155" s="52"/>
    </row>
    <row r="156" spans="1:7" s="14" customFormat="1" ht="14.25" x14ac:dyDescent="0.15">
      <c r="A156" s="7">
        <v>45894</v>
      </c>
      <c r="B156" s="30">
        <v>45905</v>
      </c>
      <c r="C156" s="13" t="str">
        <f t="shared" ca="1" si="11"/>
        <v>受付終了</v>
      </c>
      <c r="D156" s="49"/>
      <c r="E156" s="4" t="s">
        <v>346</v>
      </c>
      <c r="F156" s="58"/>
      <c r="G156" s="52"/>
    </row>
    <row r="157" spans="1:7" s="14" customFormat="1" ht="14.25" x14ac:dyDescent="0.15">
      <c r="A157" s="7">
        <v>45894</v>
      </c>
      <c r="B157" s="30">
        <v>45905</v>
      </c>
      <c r="C157" s="13" t="str">
        <f t="shared" ca="1" si="11"/>
        <v>受付終了</v>
      </c>
      <c r="D157" s="49"/>
      <c r="E157" s="4" t="s">
        <v>347</v>
      </c>
      <c r="F157" s="58"/>
      <c r="G157" s="52"/>
    </row>
    <row r="158" spans="1:7" s="14" customFormat="1" ht="14.25" x14ac:dyDescent="0.15">
      <c r="A158" s="7">
        <v>45894</v>
      </c>
      <c r="B158" s="30">
        <v>45905</v>
      </c>
      <c r="C158" s="13" t="str">
        <f t="shared" ca="1" si="11"/>
        <v>受付終了</v>
      </c>
      <c r="D158" s="49"/>
      <c r="E158" s="4" t="s">
        <v>348</v>
      </c>
      <c r="F158" s="58"/>
      <c r="G158" s="52"/>
    </row>
    <row r="159" spans="1:7" s="14" customFormat="1" ht="14.25" x14ac:dyDescent="0.15">
      <c r="A159" s="7">
        <v>45894</v>
      </c>
      <c r="B159" s="30">
        <v>45905</v>
      </c>
      <c r="C159" s="13" t="str">
        <f t="shared" ca="1" si="11"/>
        <v>受付終了</v>
      </c>
      <c r="D159" s="49"/>
      <c r="E159" s="4" t="s">
        <v>349</v>
      </c>
      <c r="F159" s="58"/>
      <c r="G159" s="52"/>
    </row>
    <row r="160" spans="1:7" s="14" customFormat="1" ht="14.25" x14ac:dyDescent="0.15">
      <c r="A160" s="7">
        <v>45894</v>
      </c>
      <c r="B160" s="30">
        <v>45905</v>
      </c>
      <c r="C160" s="13" t="str">
        <f t="shared" ca="1" si="11"/>
        <v>受付終了</v>
      </c>
      <c r="D160" s="50"/>
      <c r="E160" s="21" t="s">
        <v>350</v>
      </c>
      <c r="F160" s="59"/>
      <c r="G160" s="53"/>
    </row>
    <row r="161" spans="1:7" ht="14.25" x14ac:dyDescent="0.15">
      <c r="A161" s="7">
        <v>45894</v>
      </c>
      <c r="B161" s="3">
        <v>45939</v>
      </c>
      <c r="C161" s="4" t="str">
        <f t="shared" ref="C161:C165" ca="1" si="15">IF(ISBLANK(B161),"未定",IF(B161&gt;=TODAY(),"募集受付中","受付終了"))</f>
        <v>受付終了</v>
      </c>
      <c r="D161" s="48" t="s">
        <v>375</v>
      </c>
      <c r="E161" s="4" t="s">
        <v>378</v>
      </c>
      <c r="F161" s="45" t="s">
        <v>381</v>
      </c>
      <c r="G161" s="5"/>
    </row>
    <row r="162" spans="1:7" ht="14.25" x14ac:dyDescent="0.15">
      <c r="A162" s="7">
        <v>45894</v>
      </c>
      <c r="B162" s="3">
        <v>45939</v>
      </c>
      <c r="C162" s="4" t="str">
        <f t="shared" ca="1" si="15"/>
        <v>受付終了</v>
      </c>
      <c r="D162" s="49"/>
      <c r="E162" s="4" t="s">
        <v>379</v>
      </c>
      <c r="F162" s="46"/>
      <c r="G162" s="5"/>
    </row>
    <row r="163" spans="1:7" ht="14.25" x14ac:dyDescent="0.15">
      <c r="A163" s="7">
        <v>45894</v>
      </c>
      <c r="B163" s="3">
        <v>45939</v>
      </c>
      <c r="C163" s="4" t="str">
        <f t="shared" ca="1" si="15"/>
        <v>受付終了</v>
      </c>
      <c r="D163" s="50"/>
      <c r="E163" s="4" t="s">
        <v>380</v>
      </c>
      <c r="F163" s="47"/>
      <c r="G163" s="5"/>
    </row>
    <row r="164" spans="1:7" s="1" customFormat="1" ht="14.25" x14ac:dyDescent="0.15">
      <c r="A164" s="7">
        <v>45894</v>
      </c>
      <c r="B164" s="3">
        <v>45946</v>
      </c>
      <c r="C164" s="4" t="str">
        <f t="shared" ca="1" si="15"/>
        <v>受付終了</v>
      </c>
      <c r="D164" s="4" t="s">
        <v>304</v>
      </c>
      <c r="E164" s="4" t="s">
        <v>414</v>
      </c>
      <c r="F164" s="15" t="s">
        <v>282</v>
      </c>
      <c r="G164" s="5"/>
    </row>
    <row r="165" spans="1:7" s="1" customFormat="1" ht="14.25" x14ac:dyDescent="0.15">
      <c r="A165" s="7">
        <v>45894</v>
      </c>
      <c r="B165" s="3">
        <v>45946</v>
      </c>
      <c r="C165" s="4" t="str">
        <f t="shared" ca="1" si="15"/>
        <v>受付終了</v>
      </c>
      <c r="D165" s="48" t="s">
        <v>304</v>
      </c>
      <c r="E165" s="4" t="s">
        <v>415</v>
      </c>
      <c r="F165" s="45" t="s">
        <v>417</v>
      </c>
      <c r="G165" s="5"/>
    </row>
    <row r="166" spans="1:7" s="1" customFormat="1" ht="14.25" x14ac:dyDescent="0.15">
      <c r="A166" s="7">
        <v>45894</v>
      </c>
      <c r="B166" s="3">
        <v>45946</v>
      </c>
      <c r="C166" s="4" t="str">
        <f t="shared" ref="C166" ca="1" si="16">IF(ISBLANK(B166),"未定",IF(B166&gt;=TODAY(),"募集受付中","受付終了"))</f>
        <v>受付終了</v>
      </c>
      <c r="D166" s="50"/>
      <c r="E166" s="4" t="s">
        <v>416</v>
      </c>
      <c r="F166" s="47"/>
      <c r="G166" s="5"/>
    </row>
    <row r="167" spans="1:7" s="1" customFormat="1" ht="14.25" x14ac:dyDescent="0.15">
      <c r="A167" s="7">
        <v>45894</v>
      </c>
      <c r="B167" s="3">
        <v>45946</v>
      </c>
      <c r="C167" s="4" t="str">
        <f t="shared" ref="C167:C197" ca="1" si="17">IF(ISBLANK(B167),"未定",IF(B167&gt;=TODAY(),"募集受付中","受付終了"))</f>
        <v>受付終了</v>
      </c>
      <c r="D167" s="48" t="s">
        <v>304</v>
      </c>
      <c r="E167" s="4" t="s">
        <v>418</v>
      </c>
      <c r="F167" s="45" t="s">
        <v>420</v>
      </c>
      <c r="G167" s="5"/>
    </row>
    <row r="168" spans="1:7" s="1" customFormat="1" ht="14.25" x14ac:dyDescent="0.15">
      <c r="A168" s="7">
        <v>45894</v>
      </c>
      <c r="B168" s="3">
        <v>45946</v>
      </c>
      <c r="C168" s="4" t="str">
        <f t="shared" ca="1" si="17"/>
        <v>受付終了</v>
      </c>
      <c r="D168" s="50"/>
      <c r="E168" s="4" t="s">
        <v>419</v>
      </c>
      <c r="F168" s="47"/>
      <c r="G168" s="5"/>
    </row>
    <row r="169" spans="1:7" ht="14.25" x14ac:dyDescent="0.15">
      <c r="A169" s="7">
        <v>45894</v>
      </c>
      <c r="B169" s="3">
        <v>45932</v>
      </c>
      <c r="C169" s="4" t="str">
        <f t="shared" ref="C169" ca="1" si="18">IF(ISBLANK(B169),"未定",IF(B169&gt;=TODAY(),"募集受付中","受付終了"))</f>
        <v>受付終了</v>
      </c>
      <c r="D169" s="4" t="s">
        <v>375</v>
      </c>
      <c r="E169" s="4" t="s">
        <v>376</v>
      </c>
      <c r="F169" s="15" t="s">
        <v>377</v>
      </c>
      <c r="G169" s="5"/>
    </row>
    <row r="170" spans="1:7" ht="14.25" x14ac:dyDescent="0.15">
      <c r="A170" s="7">
        <v>45894</v>
      </c>
      <c r="B170" s="3">
        <v>45950</v>
      </c>
      <c r="C170" s="4" t="str">
        <f t="shared" ca="1" si="17"/>
        <v>受付終了</v>
      </c>
      <c r="D170" s="48" t="s">
        <v>302</v>
      </c>
      <c r="E170" s="4" t="s">
        <v>283</v>
      </c>
      <c r="F170" s="45" t="s">
        <v>286</v>
      </c>
      <c r="G170" s="5"/>
    </row>
    <row r="171" spans="1:7" ht="14.25" x14ac:dyDescent="0.15">
      <c r="A171" s="7">
        <v>45894</v>
      </c>
      <c r="B171" s="3">
        <v>45950</v>
      </c>
      <c r="C171" s="4" t="str">
        <f t="shared" ca="1" si="17"/>
        <v>受付終了</v>
      </c>
      <c r="D171" s="49"/>
      <c r="E171" s="4" t="s">
        <v>284</v>
      </c>
      <c r="F171" s="46"/>
      <c r="G171" s="5"/>
    </row>
    <row r="172" spans="1:7" ht="14.25" x14ac:dyDescent="0.15">
      <c r="A172" s="7">
        <v>45894</v>
      </c>
      <c r="B172" s="3">
        <v>45950</v>
      </c>
      <c r="C172" s="4" t="str">
        <f t="shared" ca="1" si="17"/>
        <v>受付終了</v>
      </c>
      <c r="D172" s="50"/>
      <c r="E172" s="4" t="s">
        <v>285</v>
      </c>
      <c r="F172" s="47"/>
      <c r="G172" s="5"/>
    </row>
    <row r="173" spans="1:7" ht="14.25" x14ac:dyDescent="0.15">
      <c r="A173" s="7">
        <v>45912</v>
      </c>
      <c r="B173" s="3">
        <v>45961</v>
      </c>
      <c r="C173" s="4" t="str">
        <f ca="1">IF(ISBLANK(B173),"未定",IF(B173&gt;=TODAY(),"募集受付中","受付終了"))</f>
        <v>受付終了</v>
      </c>
      <c r="D173" s="48" t="s">
        <v>287</v>
      </c>
      <c r="E173" s="4" t="s">
        <v>288</v>
      </c>
      <c r="F173" s="45" t="s">
        <v>435</v>
      </c>
      <c r="G173" s="5"/>
    </row>
    <row r="174" spans="1:7" ht="14.25" x14ac:dyDescent="0.15">
      <c r="A174" s="7">
        <v>45912</v>
      </c>
      <c r="B174" s="3">
        <v>45961</v>
      </c>
      <c r="C174" s="4" t="str">
        <f ca="1">IF(ISBLANK(B174),"未定",IF(B174&gt;=TODAY(),"募集受付中","受付終了"))</f>
        <v>受付終了</v>
      </c>
      <c r="D174" s="50"/>
      <c r="E174" s="4" t="s">
        <v>289</v>
      </c>
      <c r="F174" s="47"/>
      <c r="G174" s="5"/>
    </row>
    <row r="175" spans="1:7" s="1" customFormat="1" ht="14.25" x14ac:dyDescent="0.15">
      <c r="A175" s="7">
        <v>45912</v>
      </c>
      <c r="B175" s="3">
        <v>45945</v>
      </c>
      <c r="C175" s="4" t="str">
        <f t="shared" ref="C175:C176" ca="1" si="19">IF(ISBLANK(B175),"未定",IF(B175&gt;=TODAY(),"募集受付中","受付終了"))</f>
        <v>受付終了</v>
      </c>
      <c r="D175" s="48" t="s">
        <v>298</v>
      </c>
      <c r="E175" s="4" t="s">
        <v>421</v>
      </c>
      <c r="F175" s="45" t="s">
        <v>423</v>
      </c>
      <c r="G175" s="5"/>
    </row>
    <row r="176" spans="1:7" s="1" customFormat="1" ht="14.25" x14ac:dyDescent="0.15">
      <c r="A176" s="7">
        <v>45912</v>
      </c>
      <c r="B176" s="3">
        <v>45945</v>
      </c>
      <c r="C176" s="4" t="str">
        <f t="shared" ca="1" si="19"/>
        <v>受付終了</v>
      </c>
      <c r="D176" s="50"/>
      <c r="E176" s="4" t="s">
        <v>422</v>
      </c>
      <c r="F176" s="47"/>
      <c r="G176" s="5"/>
    </row>
    <row r="177" spans="1:7" ht="14.25" x14ac:dyDescent="0.15">
      <c r="A177" s="7">
        <v>45912</v>
      </c>
      <c r="B177" s="3">
        <v>45939</v>
      </c>
      <c r="C177" s="4" t="str">
        <f t="shared" ca="1" si="17"/>
        <v>受付終了</v>
      </c>
      <c r="D177" s="4" t="s">
        <v>18</v>
      </c>
      <c r="E177" s="4" t="s">
        <v>374</v>
      </c>
      <c r="F177" s="15" t="s">
        <v>413</v>
      </c>
      <c r="G177" s="5"/>
    </row>
    <row r="178" spans="1:7" ht="14.25" x14ac:dyDescent="0.15">
      <c r="A178" s="7">
        <v>45912</v>
      </c>
      <c r="B178" s="3">
        <v>45971</v>
      </c>
      <c r="C178" s="4" t="str">
        <f ca="1">IF(ISBLANK(B178),"未定",IF(B178&gt;=TODAY(),"募集受付中","受付終了"))</f>
        <v>受付終了</v>
      </c>
      <c r="D178" s="4" t="s">
        <v>318</v>
      </c>
      <c r="E178" s="4" t="s">
        <v>319</v>
      </c>
      <c r="F178" s="45" t="s">
        <v>436</v>
      </c>
      <c r="G178" s="5"/>
    </row>
    <row r="179" spans="1:7" ht="14.25" x14ac:dyDescent="0.15">
      <c r="A179" s="7">
        <v>45912</v>
      </c>
      <c r="B179" s="3">
        <v>45971</v>
      </c>
      <c r="C179" s="4" t="str">
        <f ca="1">IF(ISBLANK(B179),"未定",IF(B179&gt;=TODAY(),"募集受付中","受付終了"))</f>
        <v>受付終了</v>
      </c>
      <c r="D179" s="4" t="s">
        <v>318</v>
      </c>
      <c r="E179" s="4" t="s">
        <v>320</v>
      </c>
      <c r="F179" s="46"/>
      <c r="G179" s="5"/>
    </row>
    <row r="180" spans="1:7" ht="14.25" x14ac:dyDescent="0.15">
      <c r="A180" s="7">
        <v>45912</v>
      </c>
      <c r="B180" s="3">
        <v>45991</v>
      </c>
      <c r="C180" s="4" t="str">
        <f t="shared" ref="C180" ca="1" si="20">IF(ISBLANK(B180),"未定",IF(B180&gt;=TODAY(),"募集受付中","受付終了"))</f>
        <v>受付終了</v>
      </c>
      <c r="D180" s="48" t="s">
        <v>466</v>
      </c>
      <c r="E180" s="4" t="s">
        <v>462</v>
      </c>
      <c r="F180" s="15" t="s">
        <v>464</v>
      </c>
      <c r="G180" s="5"/>
    </row>
    <row r="181" spans="1:7" ht="14.25" x14ac:dyDescent="0.15">
      <c r="A181" s="7">
        <v>45912</v>
      </c>
      <c r="B181" s="3">
        <v>45991</v>
      </c>
      <c r="C181" s="4" t="str">
        <f t="shared" ca="1" si="17"/>
        <v>受付終了</v>
      </c>
      <c r="D181" s="50"/>
      <c r="E181" s="4" t="s">
        <v>463</v>
      </c>
      <c r="F181" s="15" t="s">
        <v>465</v>
      </c>
      <c r="G181" s="5"/>
    </row>
    <row r="182" spans="1:7" ht="14.25" x14ac:dyDescent="0.15">
      <c r="A182" s="7">
        <v>45912</v>
      </c>
      <c r="B182" s="3" t="s">
        <v>321</v>
      </c>
      <c r="C182" s="4" t="str">
        <f t="shared" ca="1" si="17"/>
        <v>募集受付中</v>
      </c>
      <c r="D182" s="13" t="s">
        <v>466</v>
      </c>
      <c r="E182" s="4" t="s">
        <v>322</v>
      </c>
      <c r="F182" s="18" t="s">
        <v>323</v>
      </c>
      <c r="G182" s="5"/>
    </row>
    <row r="183" spans="1:7" ht="14.25" x14ac:dyDescent="0.15">
      <c r="A183" s="7">
        <v>45912</v>
      </c>
      <c r="B183" s="3">
        <v>45953</v>
      </c>
      <c r="C183" s="4" t="str">
        <f t="shared" ca="1" si="17"/>
        <v>受付終了</v>
      </c>
      <c r="D183" s="48" t="s">
        <v>304</v>
      </c>
      <c r="E183" s="4" t="s">
        <v>290</v>
      </c>
      <c r="F183" s="45" t="s">
        <v>424</v>
      </c>
      <c r="G183" s="5"/>
    </row>
    <row r="184" spans="1:7" ht="14.25" x14ac:dyDescent="0.15">
      <c r="A184" s="7">
        <v>45912</v>
      </c>
      <c r="B184" s="3">
        <v>45953</v>
      </c>
      <c r="C184" s="4" t="str">
        <f t="shared" ref="C184:C186" ca="1" si="21">IF(ISBLANK(B184),"未定",IF(B184&gt;=TODAY(),"募集受付中","受付終了"))</f>
        <v>受付終了</v>
      </c>
      <c r="D184" s="49"/>
      <c r="E184" s="4" t="s">
        <v>291</v>
      </c>
      <c r="F184" s="46"/>
      <c r="G184" s="5"/>
    </row>
    <row r="185" spans="1:7" ht="14.25" x14ac:dyDescent="0.15">
      <c r="A185" s="7">
        <v>45912</v>
      </c>
      <c r="B185" s="3">
        <v>45953</v>
      </c>
      <c r="C185" s="4" t="str">
        <f t="shared" ca="1" si="21"/>
        <v>受付終了</v>
      </c>
      <c r="D185" s="49"/>
      <c r="E185" s="4" t="s">
        <v>292</v>
      </c>
      <c r="F185" s="46"/>
      <c r="G185" s="5"/>
    </row>
    <row r="186" spans="1:7" ht="14.25" x14ac:dyDescent="0.15">
      <c r="A186" s="7">
        <v>45912</v>
      </c>
      <c r="B186" s="3">
        <v>45953</v>
      </c>
      <c r="C186" s="4" t="str">
        <f t="shared" ca="1" si="21"/>
        <v>受付終了</v>
      </c>
      <c r="D186" s="50"/>
      <c r="E186" s="4" t="s">
        <v>293</v>
      </c>
      <c r="F186" s="47"/>
      <c r="G186" s="5"/>
    </row>
    <row r="187" spans="1:7" ht="14.25" x14ac:dyDescent="0.15">
      <c r="A187" s="7">
        <v>45912</v>
      </c>
      <c r="B187" s="3">
        <v>45960</v>
      </c>
      <c r="C187" s="4" t="str">
        <f t="shared" ca="1" si="17"/>
        <v>受付終了</v>
      </c>
      <c r="D187" s="4" t="s">
        <v>304</v>
      </c>
      <c r="E187" s="4" t="s">
        <v>294</v>
      </c>
      <c r="F187" s="15" t="s">
        <v>295</v>
      </c>
      <c r="G187" s="5"/>
    </row>
    <row r="188" spans="1:7" ht="14.25" x14ac:dyDescent="0.15">
      <c r="A188" s="7">
        <v>45912</v>
      </c>
      <c r="B188" s="3">
        <v>45946</v>
      </c>
      <c r="C188" s="4" t="str">
        <f t="shared" ca="1" si="17"/>
        <v>受付終了</v>
      </c>
      <c r="D188" s="4" t="s">
        <v>304</v>
      </c>
      <c r="E188" s="4" t="s">
        <v>296</v>
      </c>
      <c r="F188" s="15" t="s">
        <v>297</v>
      </c>
      <c r="G188" s="5"/>
    </row>
    <row r="189" spans="1:7" ht="14.25" x14ac:dyDescent="0.15">
      <c r="A189" s="7">
        <v>46294</v>
      </c>
      <c r="B189" s="3">
        <v>46053</v>
      </c>
      <c r="C189" s="4" t="str">
        <f t="shared" ca="1" si="17"/>
        <v>受付終了</v>
      </c>
      <c r="D189" s="4" t="s">
        <v>678</v>
      </c>
      <c r="E189" s="4" t="s">
        <v>679</v>
      </c>
      <c r="F189" s="15" t="s">
        <v>680</v>
      </c>
      <c r="G189" s="5"/>
    </row>
    <row r="190" spans="1:7" ht="14.25" x14ac:dyDescent="0.15">
      <c r="A190" s="7">
        <v>45929</v>
      </c>
      <c r="B190" s="3">
        <v>45985</v>
      </c>
      <c r="C190" s="4" t="str">
        <f t="shared" ca="1" si="17"/>
        <v>受付終了</v>
      </c>
      <c r="D190" s="4" t="s">
        <v>324</v>
      </c>
      <c r="E190" s="4" t="s">
        <v>333</v>
      </c>
      <c r="F190" s="15" t="s">
        <v>334</v>
      </c>
      <c r="G190" s="5"/>
    </row>
    <row r="191" spans="1:7" ht="14.25" x14ac:dyDescent="0.15">
      <c r="A191" s="7">
        <v>46294</v>
      </c>
      <c r="B191" s="3">
        <v>46087</v>
      </c>
      <c r="C191" s="4" t="str">
        <f t="shared" ca="1" si="17"/>
        <v>受付終了</v>
      </c>
      <c r="D191" s="4" t="s">
        <v>735</v>
      </c>
      <c r="E191" s="4" t="s">
        <v>736</v>
      </c>
      <c r="F191" s="15" t="s">
        <v>737</v>
      </c>
      <c r="G191" s="5"/>
    </row>
    <row r="192" spans="1:7" ht="14.25" x14ac:dyDescent="0.15">
      <c r="A192" s="7">
        <v>45929</v>
      </c>
      <c r="B192" s="3">
        <v>45967</v>
      </c>
      <c r="C192" s="4" t="str">
        <f t="shared" ca="1" si="17"/>
        <v>受付終了</v>
      </c>
      <c r="D192" s="4" t="s">
        <v>326</v>
      </c>
      <c r="E192" s="4" t="s">
        <v>331</v>
      </c>
      <c r="F192" s="15" t="s">
        <v>332</v>
      </c>
      <c r="G192" s="5"/>
    </row>
    <row r="193" spans="1:7" ht="14.25" customHeight="1" x14ac:dyDescent="0.15">
      <c r="A193" s="7">
        <v>45929</v>
      </c>
      <c r="B193" s="3">
        <v>45982</v>
      </c>
      <c r="C193" s="4" t="str">
        <f t="shared" ref="C193" ca="1" si="22">IF(ISBLANK(B193),"未定",IF(B193&gt;=TODAY(),"募集受付中","受付終了"))</f>
        <v>受付終了</v>
      </c>
      <c r="D193" s="48" t="s">
        <v>326</v>
      </c>
      <c r="E193" s="13" t="s">
        <v>456</v>
      </c>
      <c r="F193" s="45" t="s">
        <v>330</v>
      </c>
      <c r="G193" s="5"/>
    </row>
    <row r="194" spans="1:7" ht="14.25" customHeight="1" x14ac:dyDescent="0.15">
      <c r="A194" s="7">
        <v>45929</v>
      </c>
      <c r="B194" s="3">
        <v>45982</v>
      </c>
      <c r="C194" s="4" t="str">
        <f t="shared" ca="1" si="17"/>
        <v>受付終了</v>
      </c>
      <c r="D194" s="50"/>
      <c r="E194" s="4" t="s">
        <v>329</v>
      </c>
      <c r="F194" s="47"/>
      <c r="G194" s="5"/>
    </row>
    <row r="195" spans="1:7" s="32" customFormat="1" ht="14.25" x14ac:dyDescent="0.15">
      <c r="A195" s="7">
        <v>45929</v>
      </c>
      <c r="B195" s="3">
        <v>45945</v>
      </c>
      <c r="C195" s="4" t="str">
        <f t="shared" ref="C195" ca="1" si="23">IF(ISBLANK(B195),"未定",IF(B195&gt;=TODAY(),"募集受付中","受付終了"))</f>
        <v>受付終了</v>
      </c>
      <c r="D195" s="4" t="s">
        <v>247</v>
      </c>
      <c r="E195" s="4" t="s">
        <v>327</v>
      </c>
      <c r="F195" s="15" t="s">
        <v>328</v>
      </c>
      <c r="G195" s="8" t="s">
        <v>425</v>
      </c>
    </row>
    <row r="196" spans="1:7" ht="14.25" x14ac:dyDescent="0.15">
      <c r="A196" s="7">
        <v>45929</v>
      </c>
      <c r="B196" s="3">
        <v>46029</v>
      </c>
      <c r="C196" s="4" t="str">
        <f t="shared" ca="1" si="17"/>
        <v>受付終了</v>
      </c>
      <c r="D196" s="4" t="s">
        <v>643</v>
      </c>
      <c r="E196" s="4" t="s">
        <v>644</v>
      </c>
      <c r="F196" s="15" t="s">
        <v>645</v>
      </c>
      <c r="G196" s="5"/>
    </row>
    <row r="197" spans="1:7" ht="14.25" x14ac:dyDescent="0.15">
      <c r="A197" s="7">
        <v>45940</v>
      </c>
      <c r="B197" s="3">
        <v>45975</v>
      </c>
      <c r="C197" s="4" t="str">
        <f t="shared" ca="1" si="17"/>
        <v>受付終了</v>
      </c>
      <c r="D197" s="4" t="s">
        <v>353</v>
      </c>
      <c r="E197" s="4" t="s">
        <v>354</v>
      </c>
      <c r="F197" s="15" t="s">
        <v>355</v>
      </c>
      <c r="G197" s="5"/>
    </row>
    <row r="198" spans="1:7" ht="14.25" x14ac:dyDescent="0.15">
      <c r="A198" s="7">
        <v>45940</v>
      </c>
      <c r="B198" s="3">
        <v>45989</v>
      </c>
      <c r="C198" s="4" t="str">
        <f t="shared" ref="C198:C206" ca="1" si="24">IF(ISBLANK(B198),"未定",IF(B198&gt;=TODAY(),"募集受付中","受付終了"))</f>
        <v>受付終了</v>
      </c>
      <c r="D198" s="4" t="s">
        <v>356</v>
      </c>
      <c r="E198" s="4" t="s">
        <v>357</v>
      </c>
      <c r="F198" s="15" t="s">
        <v>358</v>
      </c>
      <c r="G198" s="5"/>
    </row>
    <row r="199" spans="1:7" ht="14.25" x14ac:dyDescent="0.15">
      <c r="A199" s="7">
        <v>45940</v>
      </c>
      <c r="B199" s="3">
        <v>46022</v>
      </c>
      <c r="C199" s="4" t="str">
        <f t="shared" ca="1" si="24"/>
        <v>受付終了</v>
      </c>
      <c r="D199" s="4" t="s">
        <v>359</v>
      </c>
      <c r="E199" s="4" t="s">
        <v>360</v>
      </c>
      <c r="F199" s="15" t="s">
        <v>361</v>
      </c>
      <c r="G199" s="5"/>
    </row>
    <row r="200" spans="1:7" ht="14.25" x14ac:dyDescent="0.15">
      <c r="A200" s="7">
        <v>45940</v>
      </c>
      <c r="B200" s="3">
        <v>46014</v>
      </c>
      <c r="C200" s="4" t="str">
        <f t="shared" ca="1" si="24"/>
        <v>受付終了</v>
      </c>
      <c r="D200" s="4" t="s">
        <v>362</v>
      </c>
      <c r="E200" s="4" t="s">
        <v>363</v>
      </c>
      <c r="F200" s="15" t="s">
        <v>364</v>
      </c>
      <c r="G200" s="5"/>
    </row>
    <row r="201" spans="1:7" ht="14.25" x14ac:dyDescent="0.15">
      <c r="A201" s="7">
        <v>45940</v>
      </c>
      <c r="B201" s="3">
        <v>45991</v>
      </c>
      <c r="C201" s="4" t="str">
        <f t="shared" ca="1" si="24"/>
        <v>受付終了</v>
      </c>
      <c r="D201" s="4" t="s">
        <v>365</v>
      </c>
      <c r="E201" s="4" t="s">
        <v>366</v>
      </c>
      <c r="F201" s="15" t="s">
        <v>367</v>
      </c>
      <c r="G201" s="5"/>
    </row>
    <row r="202" spans="1:7" ht="14.25" x14ac:dyDescent="0.15">
      <c r="A202" s="7">
        <v>45940</v>
      </c>
      <c r="B202" s="3">
        <v>45972</v>
      </c>
      <c r="C202" s="4" t="str">
        <f t="shared" ca="1" si="24"/>
        <v>受付終了</v>
      </c>
      <c r="D202" s="4" t="s">
        <v>368</v>
      </c>
      <c r="E202" s="4" t="s">
        <v>369</v>
      </c>
      <c r="F202" s="15" t="s">
        <v>370</v>
      </c>
      <c r="G202" s="5"/>
    </row>
    <row r="203" spans="1:7" ht="14.25" x14ac:dyDescent="0.15">
      <c r="A203" s="7">
        <v>45940</v>
      </c>
      <c r="B203" s="3">
        <v>45966</v>
      </c>
      <c r="C203" s="4" t="str">
        <f t="shared" ca="1" si="24"/>
        <v>受付終了</v>
      </c>
      <c r="D203" s="4" t="s">
        <v>371</v>
      </c>
      <c r="E203" s="4" t="s">
        <v>372</v>
      </c>
      <c r="F203" s="15" t="s">
        <v>373</v>
      </c>
      <c r="G203" s="5"/>
    </row>
    <row r="204" spans="1:7" ht="14.25" x14ac:dyDescent="0.15">
      <c r="A204" s="7">
        <v>45940</v>
      </c>
      <c r="B204" s="3">
        <v>45986</v>
      </c>
      <c r="C204" s="4" t="str">
        <f t="shared" ca="1" si="24"/>
        <v>受付終了</v>
      </c>
      <c r="D204" s="48" t="s">
        <v>387</v>
      </c>
      <c r="E204" s="4" t="s">
        <v>388</v>
      </c>
      <c r="F204" s="45" t="s">
        <v>412</v>
      </c>
      <c r="G204" s="60" t="s">
        <v>50</v>
      </c>
    </row>
    <row r="205" spans="1:7" ht="14.25" x14ac:dyDescent="0.15">
      <c r="A205" s="7">
        <v>45940</v>
      </c>
      <c r="B205" s="3">
        <v>45986</v>
      </c>
      <c r="C205" s="4" t="str">
        <f t="shared" ca="1" si="24"/>
        <v>受付終了</v>
      </c>
      <c r="D205" s="49"/>
      <c r="E205" s="4" t="s">
        <v>389</v>
      </c>
      <c r="F205" s="46"/>
      <c r="G205" s="61"/>
    </row>
    <row r="206" spans="1:7" ht="14.25" x14ac:dyDescent="0.15">
      <c r="A206" s="7">
        <v>45940</v>
      </c>
      <c r="B206" s="3">
        <v>45986</v>
      </c>
      <c r="C206" s="4" t="str">
        <f t="shared" ca="1" si="24"/>
        <v>受付終了</v>
      </c>
      <c r="D206" s="49"/>
      <c r="E206" s="4" t="s">
        <v>390</v>
      </c>
      <c r="F206" s="46"/>
      <c r="G206" s="61"/>
    </row>
    <row r="207" spans="1:7" ht="14.25" x14ac:dyDescent="0.15">
      <c r="A207" s="7">
        <v>45940</v>
      </c>
      <c r="B207" s="3">
        <v>45986</v>
      </c>
      <c r="C207" s="4" t="str">
        <f t="shared" ref="C207:C218" ca="1" si="25">IF(ISBLANK(B207),"未定",IF(B207&gt;=TODAY(),"募集受付中","受付終了"))</f>
        <v>受付終了</v>
      </c>
      <c r="D207" s="49"/>
      <c r="E207" s="4" t="s">
        <v>391</v>
      </c>
      <c r="F207" s="46"/>
      <c r="G207" s="61"/>
    </row>
    <row r="208" spans="1:7" ht="14.25" x14ac:dyDescent="0.15">
      <c r="A208" s="7">
        <v>45940</v>
      </c>
      <c r="B208" s="3">
        <v>45986</v>
      </c>
      <c r="C208" s="4" t="str">
        <f t="shared" ca="1" si="25"/>
        <v>受付終了</v>
      </c>
      <c r="D208" s="49"/>
      <c r="E208" s="4" t="s">
        <v>392</v>
      </c>
      <c r="F208" s="46"/>
      <c r="G208" s="61"/>
    </row>
    <row r="209" spans="1:7" ht="14.25" x14ac:dyDescent="0.15">
      <c r="A209" s="7">
        <v>45940</v>
      </c>
      <c r="B209" s="3">
        <v>45986</v>
      </c>
      <c r="C209" s="4" t="str">
        <f t="shared" ca="1" si="25"/>
        <v>受付終了</v>
      </c>
      <c r="D209" s="49"/>
      <c r="E209" s="4" t="s">
        <v>393</v>
      </c>
      <c r="F209" s="46"/>
      <c r="G209" s="61"/>
    </row>
    <row r="210" spans="1:7" ht="14.25" x14ac:dyDescent="0.15">
      <c r="A210" s="7">
        <v>45940</v>
      </c>
      <c r="B210" s="3">
        <v>45986</v>
      </c>
      <c r="C210" s="4" t="str">
        <f t="shared" ca="1" si="25"/>
        <v>受付終了</v>
      </c>
      <c r="D210" s="49"/>
      <c r="E210" s="4" t="s">
        <v>394</v>
      </c>
      <c r="F210" s="46"/>
      <c r="G210" s="61"/>
    </row>
    <row r="211" spans="1:7" ht="14.25" x14ac:dyDescent="0.15">
      <c r="A211" s="7">
        <v>45940</v>
      </c>
      <c r="B211" s="3">
        <v>45986</v>
      </c>
      <c r="C211" s="4" t="str">
        <f t="shared" ca="1" si="25"/>
        <v>受付終了</v>
      </c>
      <c r="D211" s="49"/>
      <c r="E211" s="4" t="s">
        <v>395</v>
      </c>
      <c r="F211" s="46"/>
      <c r="G211" s="61"/>
    </row>
    <row r="212" spans="1:7" ht="14.25" x14ac:dyDescent="0.15">
      <c r="A212" s="7">
        <v>45940</v>
      </c>
      <c r="B212" s="3">
        <v>45986</v>
      </c>
      <c r="C212" s="4" t="str">
        <f t="shared" ca="1" si="25"/>
        <v>受付終了</v>
      </c>
      <c r="D212" s="49"/>
      <c r="E212" s="4" t="s">
        <v>396</v>
      </c>
      <c r="F212" s="46"/>
      <c r="G212" s="61"/>
    </row>
    <row r="213" spans="1:7" ht="14.25" x14ac:dyDescent="0.15">
      <c r="A213" s="7">
        <v>45940</v>
      </c>
      <c r="B213" s="3">
        <v>45986</v>
      </c>
      <c r="C213" s="4" t="str">
        <f t="shared" ca="1" si="25"/>
        <v>受付終了</v>
      </c>
      <c r="D213" s="49"/>
      <c r="E213" s="4" t="s">
        <v>397</v>
      </c>
      <c r="F213" s="46"/>
      <c r="G213" s="61"/>
    </row>
    <row r="214" spans="1:7" ht="14.25" x14ac:dyDescent="0.15">
      <c r="A214" s="7">
        <v>45940</v>
      </c>
      <c r="B214" s="3">
        <v>45986</v>
      </c>
      <c r="C214" s="4" t="str">
        <f t="shared" ca="1" si="25"/>
        <v>受付終了</v>
      </c>
      <c r="D214" s="49"/>
      <c r="E214" s="4" t="s">
        <v>398</v>
      </c>
      <c r="F214" s="46"/>
      <c r="G214" s="61"/>
    </row>
    <row r="215" spans="1:7" ht="14.25" x14ac:dyDescent="0.15">
      <c r="A215" s="7">
        <v>45940</v>
      </c>
      <c r="B215" s="3">
        <v>45986</v>
      </c>
      <c r="C215" s="4" t="str">
        <f t="shared" ca="1" si="25"/>
        <v>受付終了</v>
      </c>
      <c r="D215" s="49"/>
      <c r="E215" s="4" t="s">
        <v>399</v>
      </c>
      <c r="F215" s="46"/>
      <c r="G215" s="61"/>
    </row>
    <row r="216" spans="1:7" ht="14.25" x14ac:dyDescent="0.15">
      <c r="A216" s="7">
        <v>45940</v>
      </c>
      <c r="B216" s="3">
        <v>45986</v>
      </c>
      <c r="C216" s="4" t="str">
        <f t="shared" ca="1" si="25"/>
        <v>受付終了</v>
      </c>
      <c r="D216" s="49"/>
      <c r="E216" s="4" t="s">
        <v>400</v>
      </c>
      <c r="F216" s="46"/>
      <c r="G216" s="61"/>
    </row>
    <row r="217" spans="1:7" ht="14.25" x14ac:dyDescent="0.15">
      <c r="A217" s="7">
        <v>45940</v>
      </c>
      <c r="B217" s="3">
        <v>45986</v>
      </c>
      <c r="C217" s="4" t="str">
        <f t="shared" ca="1" si="25"/>
        <v>受付終了</v>
      </c>
      <c r="D217" s="49"/>
      <c r="E217" s="4" t="s">
        <v>401</v>
      </c>
      <c r="F217" s="46"/>
      <c r="G217" s="61"/>
    </row>
    <row r="218" spans="1:7" ht="14.25" x14ac:dyDescent="0.15">
      <c r="A218" s="7">
        <v>45940</v>
      </c>
      <c r="B218" s="3">
        <v>45986</v>
      </c>
      <c r="C218" s="4" t="str">
        <f t="shared" ca="1" si="25"/>
        <v>受付終了</v>
      </c>
      <c r="D218" s="49"/>
      <c r="E218" s="4" t="s">
        <v>402</v>
      </c>
      <c r="F218" s="46"/>
      <c r="G218" s="61"/>
    </row>
    <row r="219" spans="1:7" ht="14.25" x14ac:dyDescent="0.15">
      <c r="A219" s="7">
        <v>45940</v>
      </c>
      <c r="B219" s="3">
        <v>45986</v>
      </c>
      <c r="C219" s="4" t="str">
        <f t="shared" ref="C219:C231" ca="1" si="26">IF(ISBLANK(B219),"未定",IF(B219&gt;=TODAY(),"募集受付中","受付終了"))</f>
        <v>受付終了</v>
      </c>
      <c r="D219" s="49"/>
      <c r="E219" s="4" t="s">
        <v>403</v>
      </c>
      <c r="F219" s="46"/>
      <c r="G219" s="61"/>
    </row>
    <row r="220" spans="1:7" ht="14.25" x14ac:dyDescent="0.15">
      <c r="A220" s="7">
        <v>45940</v>
      </c>
      <c r="B220" s="3">
        <v>45986</v>
      </c>
      <c r="C220" s="4" t="str">
        <f t="shared" ca="1" si="26"/>
        <v>受付終了</v>
      </c>
      <c r="D220" s="49"/>
      <c r="E220" s="4" t="s">
        <v>404</v>
      </c>
      <c r="F220" s="46"/>
      <c r="G220" s="61"/>
    </row>
    <row r="221" spans="1:7" ht="14.25" x14ac:dyDescent="0.15">
      <c r="A221" s="7">
        <v>45940</v>
      </c>
      <c r="B221" s="3">
        <v>45986</v>
      </c>
      <c r="C221" s="4" t="str">
        <f t="shared" ca="1" si="26"/>
        <v>受付終了</v>
      </c>
      <c r="D221" s="49"/>
      <c r="E221" s="4" t="s">
        <v>405</v>
      </c>
      <c r="F221" s="46"/>
      <c r="G221" s="61"/>
    </row>
    <row r="222" spans="1:7" ht="14.25" x14ac:dyDescent="0.15">
      <c r="A222" s="7">
        <v>45940</v>
      </c>
      <c r="B222" s="3">
        <v>45986</v>
      </c>
      <c r="C222" s="4" t="str">
        <f t="shared" ca="1" si="26"/>
        <v>受付終了</v>
      </c>
      <c r="D222" s="49"/>
      <c r="E222" s="4" t="s">
        <v>406</v>
      </c>
      <c r="F222" s="46"/>
      <c r="G222" s="61"/>
    </row>
    <row r="223" spans="1:7" ht="14.25" x14ac:dyDescent="0.15">
      <c r="A223" s="7">
        <v>45940</v>
      </c>
      <c r="B223" s="3">
        <v>45986</v>
      </c>
      <c r="C223" s="4" t="str">
        <f t="shared" ca="1" si="26"/>
        <v>受付終了</v>
      </c>
      <c r="D223" s="49"/>
      <c r="E223" s="4" t="s">
        <v>407</v>
      </c>
      <c r="F223" s="46"/>
      <c r="G223" s="61"/>
    </row>
    <row r="224" spans="1:7" ht="14.25" x14ac:dyDescent="0.15">
      <c r="A224" s="7">
        <v>45940</v>
      </c>
      <c r="B224" s="3">
        <v>45986</v>
      </c>
      <c r="C224" s="4" t="str">
        <f t="shared" ca="1" si="26"/>
        <v>受付終了</v>
      </c>
      <c r="D224" s="49"/>
      <c r="E224" s="4" t="s">
        <v>408</v>
      </c>
      <c r="F224" s="46"/>
      <c r="G224" s="61"/>
    </row>
    <row r="225" spans="1:7" ht="14.25" x14ac:dyDescent="0.15">
      <c r="A225" s="7">
        <v>45940</v>
      </c>
      <c r="B225" s="3">
        <v>45986</v>
      </c>
      <c r="C225" s="4" t="str">
        <f t="shared" ref="C225" ca="1" si="27">IF(ISBLANK(B225),"未定",IF(B225&gt;=TODAY(),"募集受付中","受付終了"))</f>
        <v>受付終了</v>
      </c>
      <c r="D225" s="49"/>
      <c r="E225" s="4" t="s">
        <v>409</v>
      </c>
      <c r="F225" s="46"/>
      <c r="G225" s="61"/>
    </row>
    <row r="226" spans="1:7" ht="14.25" x14ac:dyDescent="0.15">
      <c r="A226" s="7">
        <v>45940</v>
      </c>
      <c r="B226" s="3">
        <v>45986</v>
      </c>
      <c r="C226" s="4" t="str">
        <f t="shared" ca="1" si="26"/>
        <v>受付終了</v>
      </c>
      <c r="D226" s="49"/>
      <c r="E226" s="4" t="s">
        <v>410</v>
      </c>
      <c r="F226" s="46"/>
      <c r="G226" s="61"/>
    </row>
    <row r="227" spans="1:7" ht="14.25" x14ac:dyDescent="0.15">
      <c r="A227" s="7">
        <v>45940</v>
      </c>
      <c r="B227" s="3">
        <v>45986</v>
      </c>
      <c r="C227" s="4" t="str">
        <f t="shared" ca="1" si="26"/>
        <v>受付終了</v>
      </c>
      <c r="D227" s="50"/>
      <c r="E227" s="4" t="s">
        <v>411</v>
      </c>
      <c r="F227" s="47"/>
      <c r="G227" s="62"/>
    </row>
    <row r="228" spans="1:7" ht="14.25" x14ac:dyDescent="0.15">
      <c r="A228" s="33">
        <v>45965</v>
      </c>
      <c r="B228" s="34">
        <v>45980</v>
      </c>
      <c r="C228" s="35" t="str">
        <f t="shared" ca="1" si="26"/>
        <v>受付終了</v>
      </c>
      <c r="D228" s="35" t="s">
        <v>426</v>
      </c>
      <c r="E228" s="35" t="s">
        <v>427</v>
      </c>
      <c r="F228" s="36" t="s">
        <v>428</v>
      </c>
      <c r="G228" s="37"/>
    </row>
    <row r="229" spans="1:7" ht="14.25" x14ac:dyDescent="0.15">
      <c r="A229" s="7">
        <v>45965</v>
      </c>
      <c r="B229" s="3">
        <v>46027</v>
      </c>
      <c r="C229" s="4" t="str">
        <f t="shared" ca="1" si="26"/>
        <v>受付終了</v>
      </c>
      <c r="D229" s="4" t="s">
        <v>429</v>
      </c>
      <c r="E229" s="4" t="s">
        <v>430</v>
      </c>
      <c r="F229" s="15" t="s">
        <v>431</v>
      </c>
      <c r="G229" s="5"/>
    </row>
    <row r="230" spans="1:7" ht="14.25" x14ac:dyDescent="0.15">
      <c r="A230" s="9">
        <v>45965</v>
      </c>
      <c r="B230" s="10">
        <v>45994</v>
      </c>
      <c r="C230" s="11" t="str">
        <f t="shared" ca="1" si="26"/>
        <v>受付終了</v>
      </c>
      <c r="D230" s="11" t="s">
        <v>432</v>
      </c>
      <c r="E230" s="11" t="s">
        <v>433</v>
      </c>
      <c r="F230" s="19" t="s">
        <v>434</v>
      </c>
      <c r="G230" s="16"/>
    </row>
    <row r="231" spans="1:7" ht="14.25" customHeight="1" x14ac:dyDescent="0.15">
      <c r="A231" s="7">
        <v>45988</v>
      </c>
      <c r="B231" s="3">
        <v>46031</v>
      </c>
      <c r="C231" s="4" t="str">
        <f t="shared" ca="1" si="26"/>
        <v>受付終了</v>
      </c>
      <c r="D231" s="4" t="s">
        <v>437</v>
      </c>
      <c r="E231" s="4" t="s">
        <v>438</v>
      </c>
      <c r="F231" s="15" t="s">
        <v>269</v>
      </c>
      <c r="G231" s="38" t="s">
        <v>244</v>
      </c>
    </row>
    <row r="232" spans="1:7" ht="14.25" x14ac:dyDescent="0.15">
      <c r="A232" s="7">
        <v>45988</v>
      </c>
      <c r="B232" s="3">
        <v>46032</v>
      </c>
      <c r="C232" s="4" t="str">
        <f t="shared" ref="C232:C243" ca="1" si="28">IF(ISBLANK(B232),"未定",IF(B232&gt;=TODAY(),"募集受付中","受付終了"))</f>
        <v>受付終了</v>
      </c>
      <c r="D232" s="4" t="s">
        <v>439</v>
      </c>
      <c r="E232" s="4" t="s">
        <v>440</v>
      </c>
      <c r="F232" s="15" t="s">
        <v>441</v>
      </c>
      <c r="G232" s="5"/>
    </row>
    <row r="233" spans="1:7" ht="14.25" x14ac:dyDescent="0.15">
      <c r="A233" s="7">
        <v>45988</v>
      </c>
      <c r="B233" s="3">
        <v>46036</v>
      </c>
      <c r="C233" s="4" t="str">
        <f t="shared" ca="1" si="28"/>
        <v>受付終了</v>
      </c>
      <c r="D233" s="4" t="s">
        <v>442</v>
      </c>
      <c r="E233" s="4" t="s">
        <v>443</v>
      </c>
      <c r="F233" s="15" t="s">
        <v>444</v>
      </c>
      <c r="G233" s="5"/>
    </row>
    <row r="234" spans="1:7" ht="14.25" x14ac:dyDescent="0.15">
      <c r="A234" s="7">
        <v>45988</v>
      </c>
      <c r="B234" s="3">
        <v>46014</v>
      </c>
      <c r="C234" s="4" t="str">
        <f t="shared" ca="1" si="28"/>
        <v>受付終了</v>
      </c>
      <c r="D234" s="4" t="s">
        <v>445</v>
      </c>
      <c r="E234" s="4" t="s">
        <v>446</v>
      </c>
      <c r="F234" s="15" t="s">
        <v>447</v>
      </c>
      <c r="G234" s="5"/>
    </row>
    <row r="235" spans="1:7" ht="14.25" x14ac:dyDescent="0.15">
      <c r="A235" s="7">
        <v>45988</v>
      </c>
      <c r="B235" s="3">
        <v>46061</v>
      </c>
      <c r="C235" s="4" t="str">
        <f t="shared" ca="1" si="28"/>
        <v>受付終了</v>
      </c>
      <c r="D235" s="4" t="s">
        <v>448</v>
      </c>
      <c r="E235" s="4" t="s">
        <v>449</v>
      </c>
      <c r="F235" s="15" t="s">
        <v>450</v>
      </c>
      <c r="G235" s="5"/>
    </row>
    <row r="236" spans="1:7" ht="14.25" x14ac:dyDescent="0.15">
      <c r="A236" s="7">
        <v>45988</v>
      </c>
      <c r="B236" s="3">
        <v>46006</v>
      </c>
      <c r="C236" s="4" t="str">
        <f t="shared" ca="1" si="28"/>
        <v>受付終了</v>
      </c>
      <c r="D236" s="4" t="s">
        <v>451</v>
      </c>
      <c r="E236" s="4" t="s">
        <v>452</v>
      </c>
      <c r="F236" s="15" t="s">
        <v>453</v>
      </c>
      <c r="G236" s="5"/>
    </row>
    <row r="237" spans="1:7" ht="14.25" x14ac:dyDescent="0.15">
      <c r="A237" s="7">
        <v>45988</v>
      </c>
      <c r="B237" s="3">
        <v>46007</v>
      </c>
      <c r="C237" s="4" t="str">
        <f t="shared" ca="1" si="28"/>
        <v>受付終了</v>
      </c>
      <c r="D237" s="4" t="s">
        <v>387</v>
      </c>
      <c r="E237" s="4" t="s">
        <v>454</v>
      </c>
      <c r="F237" s="15" t="s">
        <v>455</v>
      </c>
      <c r="G237" s="8" t="s">
        <v>352</v>
      </c>
    </row>
    <row r="238" spans="1:7" ht="14.25" x14ac:dyDescent="0.15">
      <c r="A238" s="33">
        <v>46016</v>
      </c>
      <c r="B238" s="34">
        <v>46044</v>
      </c>
      <c r="C238" s="35" t="str">
        <f t="shared" ca="1" si="28"/>
        <v>受付終了</v>
      </c>
      <c r="D238" s="35" t="s">
        <v>467</v>
      </c>
      <c r="E238" s="35" t="s">
        <v>468</v>
      </c>
      <c r="F238" s="36" t="s">
        <v>469</v>
      </c>
      <c r="G238" s="37"/>
    </row>
    <row r="239" spans="1:7" ht="14.25" x14ac:dyDescent="0.15">
      <c r="A239" s="7">
        <v>46016</v>
      </c>
      <c r="B239" s="3">
        <v>46081</v>
      </c>
      <c r="C239" s="4" t="str">
        <f t="shared" ca="1" si="28"/>
        <v>受付終了</v>
      </c>
      <c r="D239" s="48" t="s">
        <v>470</v>
      </c>
      <c r="E239" s="4" t="s">
        <v>471</v>
      </c>
      <c r="F239" s="45" t="s">
        <v>473</v>
      </c>
      <c r="G239" s="5"/>
    </row>
    <row r="240" spans="1:7" ht="14.25" x14ac:dyDescent="0.15">
      <c r="A240" s="7">
        <v>46016</v>
      </c>
      <c r="B240" s="3">
        <v>46081</v>
      </c>
      <c r="C240" s="4" t="str">
        <f t="shared" ca="1" si="28"/>
        <v>受付終了</v>
      </c>
      <c r="D240" s="50"/>
      <c r="E240" s="4" t="s">
        <v>472</v>
      </c>
      <c r="F240" s="47"/>
      <c r="G240" s="5"/>
    </row>
    <row r="241" spans="1:7" ht="14.25" x14ac:dyDescent="0.15">
      <c r="A241" s="7">
        <v>46016</v>
      </c>
      <c r="B241" s="3">
        <v>46142</v>
      </c>
      <c r="C241" s="4" t="str">
        <f t="shared" ca="1" si="28"/>
        <v>募集受付中</v>
      </c>
      <c r="D241" s="4" t="s">
        <v>474</v>
      </c>
      <c r="E241" s="4" t="s">
        <v>475</v>
      </c>
      <c r="F241" s="15" t="s">
        <v>476</v>
      </c>
      <c r="G241" s="5"/>
    </row>
    <row r="242" spans="1:7" ht="14.25" x14ac:dyDescent="0.15">
      <c r="A242" s="7">
        <v>46016</v>
      </c>
      <c r="B242" s="3">
        <v>46065</v>
      </c>
      <c r="C242" s="4" t="str">
        <f t="shared" ca="1" si="28"/>
        <v>受付終了</v>
      </c>
      <c r="D242" s="4" t="s">
        <v>477</v>
      </c>
      <c r="E242" s="4" t="s">
        <v>478</v>
      </c>
      <c r="F242" s="15" t="s">
        <v>479</v>
      </c>
      <c r="G242" s="8" t="s">
        <v>244</v>
      </c>
    </row>
    <row r="243" spans="1:7" ht="14.25" x14ac:dyDescent="0.15">
      <c r="A243" s="7">
        <v>46016</v>
      </c>
      <c r="B243" s="3">
        <v>46049</v>
      </c>
      <c r="C243" s="4" t="str">
        <f t="shared" ca="1" si="28"/>
        <v>受付終了</v>
      </c>
      <c r="D243" s="4" t="s">
        <v>480</v>
      </c>
      <c r="E243" s="4" t="s">
        <v>481</v>
      </c>
      <c r="F243" s="15" t="s">
        <v>482</v>
      </c>
      <c r="G243" s="5"/>
    </row>
    <row r="244" spans="1:7" ht="14.25" x14ac:dyDescent="0.15">
      <c r="A244" s="7">
        <v>46016</v>
      </c>
      <c r="B244" s="3">
        <v>46112</v>
      </c>
      <c r="C244" s="4" t="str">
        <f t="shared" ref="C244:C248" ca="1" si="29">IF(ISBLANK(B244),"未定",IF(B244&gt;=TODAY(),"募集受付中","受付終了"))</f>
        <v>受付終了</v>
      </c>
      <c r="D244" s="4" t="s">
        <v>483</v>
      </c>
      <c r="E244" s="4" t="s">
        <v>484</v>
      </c>
      <c r="F244" s="15" t="s">
        <v>485</v>
      </c>
      <c r="G244" s="5"/>
    </row>
    <row r="245" spans="1:7" ht="14.25" x14ac:dyDescent="0.15">
      <c r="A245" s="9">
        <v>46016</v>
      </c>
      <c r="B245" s="10">
        <v>46112</v>
      </c>
      <c r="C245" s="11" t="str">
        <f t="shared" ca="1" si="29"/>
        <v>受付終了</v>
      </c>
      <c r="D245" s="11" t="s">
        <v>480</v>
      </c>
      <c r="E245" s="11" t="s">
        <v>486</v>
      </c>
      <c r="F245" s="19" t="s">
        <v>487</v>
      </c>
      <c r="G245" s="16"/>
    </row>
    <row r="246" spans="1:7" s="39" customFormat="1" ht="14.25" x14ac:dyDescent="0.15">
      <c r="A246" s="7">
        <v>46027</v>
      </c>
      <c r="B246" s="3">
        <v>46055</v>
      </c>
      <c r="C246" s="4" t="str">
        <f t="shared" ca="1" si="29"/>
        <v>受付終了</v>
      </c>
      <c r="D246" s="4" t="s">
        <v>488</v>
      </c>
      <c r="E246" s="4" t="s">
        <v>9</v>
      </c>
      <c r="F246" s="15" t="s">
        <v>489</v>
      </c>
      <c r="G246" s="5"/>
    </row>
    <row r="247" spans="1:7" ht="14.25" x14ac:dyDescent="0.15">
      <c r="A247" s="7">
        <v>46027</v>
      </c>
      <c r="B247" s="3">
        <v>46052</v>
      </c>
      <c r="C247" s="4" t="str">
        <f t="shared" ca="1" si="29"/>
        <v>受付終了</v>
      </c>
      <c r="D247" s="48" t="s">
        <v>491</v>
      </c>
      <c r="E247" s="4" t="s">
        <v>492</v>
      </c>
      <c r="F247" s="45" t="s">
        <v>602</v>
      </c>
      <c r="G247" s="51" t="s">
        <v>603</v>
      </c>
    </row>
    <row r="248" spans="1:7" ht="14.25" x14ac:dyDescent="0.15">
      <c r="A248" s="7">
        <v>46027</v>
      </c>
      <c r="B248" s="3">
        <v>46052</v>
      </c>
      <c r="C248" s="4" t="str">
        <f t="shared" ca="1" si="29"/>
        <v>受付終了</v>
      </c>
      <c r="D248" s="49"/>
      <c r="E248" s="4" t="s">
        <v>493</v>
      </c>
      <c r="F248" s="46"/>
      <c r="G248" s="52"/>
    </row>
    <row r="249" spans="1:7" ht="14.25" x14ac:dyDescent="0.15">
      <c r="A249" s="7">
        <v>46027</v>
      </c>
      <c r="B249" s="3">
        <v>46052</v>
      </c>
      <c r="C249" s="4" t="str">
        <f t="shared" ref="C249:C294" ca="1" si="30">IF(ISBLANK(B249),"未定",IF(B249&gt;=TODAY(),"募集受付中","受付終了"))</f>
        <v>受付終了</v>
      </c>
      <c r="D249" s="49"/>
      <c r="E249" s="4" t="s">
        <v>494</v>
      </c>
      <c r="F249" s="46"/>
      <c r="G249" s="52"/>
    </row>
    <row r="250" spans="1:7" ht="14.25" x14ac:dyDescent="0.15">
      <c r="A250" s="7">
        <v>46027</v>
      </c>
      <c r="B250" s="3">
        <v>46052</v>
      </c>
      <c r="C250" s="4" t="str">
        <f t="shared" ca="1" si="30"/>
        <v>受付終了</v>
      </c>
      <c r="D250" s="49"/>
      <c r="E250" s="4" t="s">
        <v>495</v>
      </c>
      <c r="F250" s="46"/>
      <c r="G250" s="52"/>
    </row>
    <row r="251" spans="1:7" ht="14.25" x14ac:dyDescent="0.15">
      <c r="A251" s="7">
        <v>46027</v>
      </c>
      <c r="B251" s="3">
        <v>46052</v>
      </c>
      <c r="C251" s="4" t="str">
        <f t="shared" ca="1" si="30"/>
        <v>受付終了</v>
      </c>
      <c r="D251" s="49"/>
      <c r="E251" s="4" t="s">
        <v>496</v>
      </c>
      <c r="F251" s="46"/>
      <c r="G251" s="52"/>
    </row>
    <row r="252" spans="1:7" ht="14.25" x14ac:dyDescent="0.15">
      <c r="A252" s="7">
        <v>46027</v>
      </c>
      <c r="B252" s="3">
        <v>46052</v>
      </c>
      <c r="C252" s="4" t="str">
        <f t="shared" ca="1" si="30"/>
        <v>受付終了</v>
      </c>
      <c r="D252" s="49"/>
      <c r="E252" s="4" t="s">
        <v>497</v>
      </c>
      <c r="F252" s="46"/>
      <c r="G252" s="52"/>
    </row>
    <row r="253" spans="1:7" ht="14.25" x14ac:dyDescent="0.15">
      <c r="A253" s="7">
        <v>46027</v>
      </c>
      <c r="B253" s="3">
        <v>46052</v>
      </c>
      <c r="C253" s="4" t="str">
        <f t="shared" ca="1" si="30"/>
        <v>受付終了</v>
      </c>
      <c r="D253" s="49"/>
      <c r="E253" s="4" t="s">
        <v>498</v>
      </c>
      <c r="F253" s="46"/>
      <c r="G253" s="52"/>
    </row>
    <row r="254" spans="1:7" ht="14.25" x14ac:dyDescent="0.15">
      <c r="A254" s="7">
        <v>46027</v>
      </c>
      <c r="B254" s="3">
        <v>46052</v>
      </c>
      <c r="C254" s="4" t="str">
        <f t="shared" ca="1" si="30"/>
        <v>受付終了</v>
      </c>
      <c r="D254" s="49"/>
      <c r="E254" s="4" t="s">
        <v>499</v>
      </c>
      <c r="F254" s="46"/>
      <c r="G254" s="52"/>
    </row>
    <row r="255" spans="1:7" ht="14.25" x14ac:dyDescent="0.15">
      <c r="A255" s="7">
        <v>46027</v>
      </c>
      <c r="B255" s="3">
        <v>46052</v>
      </c>
      <c r="C255" s="4" t="str">
        <f t="shared" ca="1" si="30"/>
        <v>受付終了</v>
      </c>
      <c r="D255" s="49"/>
      <c r="E255" s="4" t="s">
        <v>500</v>
      </c>
      <c r="F255" s="46"/>
      <c r="G255" s="52"/>
    </row>
    <row r="256" spans="1:7" ht="14.25" x14ac:dyDescent="0.15">
      <c r="A256" s="7">
        <v>46027</v>
      </c>
      <c r="B256" s="3">
        <v>46052</v>
      </c>
      <c r="C256" s="4" t="str">
        <f t="shared" ca="1" si="30"/>
        <v>受付終了</v>
      </c>
      <c r="D256" s="49"/>
      <c r="E256" s="4" t="s">
        <v>501</v>
      </c>
      <c r="F256" s="46"/>
      <c r="G256" s="52"/>
    </row>
    <row r="257" spans="1:7" ht="14.25" x14ac:dyDescent="0.15">
      <c r="A257" s="7">
        <v>46027</v>
      </c>
      <c r="B257" s="3">
        <v>46052</v>
      </c>
      <c r="C257" s="4" t="str">
        <f t="shared" ca="1" si="30"/>
        <v>受付終了</v>
      </c>
      <c r="D257" s="49"/>
      <c r="E257" s="4" t="s">
        <v>502</v>
      </c>
      <c r="F257" s="46"/>
      <c r="G257" s="52"/>
    </row>
    <row r="258" spans="1:7" ht="14.25" x14ac:dyDescent="0.15">
      <c r="A258" s="7">
        <v>46027</v>
      </c>
      <c r="B258" s="3">
        <v>46052</v>
      </c>
      <c r="C258" s="4" t="str">
        <f t="shared" ca="1" si="30"/>
        <v>受付終了</v>
      </c>
      <c r="D258" s="49"/>
      <c r="E258" s="4" t="s">
        <v>503</v>
      </c>
      <c r="F258" s="46"/>
      <c r="G258" s="52"/>
    </row>
    <row r="259" spans="1:7" ht="14.25" x14ac:dyDescent="0.15">
      <c r="A259" s="7">
        <v>46027</v>
      </c>
      <c r="B259" s="3">
        <v>46052</v>
      </c>
      <c r="C259" s="4" t="str">
        <f t="shared" ca="1" si="30"/>
        <v>受付終了</v>
      </c>
      <c r="D259" s="49"/>
      <c r="E259" s="4" t="s">
        <v>504</v>
      </c>
      <c r="F259" s="46"/>
      <c r="G259" s="52"/>
    </row>
    <row r="260" spans="1:7" ht="14.25" x14ac:dyDescent="0.15">
      <c r="A260" s="7">
        <v>46027</v>
      </c>
      <c r="B260" s="3">
        <v>46052</v>
      </c>
      <c r="C260" s="4" t="str">
        <f t="shared" ca="1" si="30"/>
        <v>受付終了</v>
      </c>
      <c r="D260" s="49"/>
      <c r="E260" s="4" t="s">
        <v>505</v>
      </c>
      <c r="F260" s="46"/>
      <c r="G260" s="52"/>
    </row>
    <row r="261" spans="1:7" ht="14.25" x14ac:dyDescent="0.15">
      <c r="A261" s="7">
        <v>46027</v>
      </c>
      <c r="B261" s="3">
        <v>46052</v>
      </c>
      <c r="C261" s="4" t="str">
        <f t="shared" ca="1" si="30"/>
        <v>受付終了</v>
      </c>
      <c r="D261" s="49"/>
      <c r="E261" s="4" t="s">
        <v>506</v>
      </c>
      <c r="F261" s="46"/>
      <c r="G261" s="52"/>
    </row>
    <row r="262" spans="1:7" ht="14.25" x14ac:dyDescent="0.15">
      <c r="A262" s="7">
        <v>46027</v>
      </c>
      <c r="B262" s="3">
        <v>46052</v>
      </c>
      <c r="C262" s="4" t="str">
        <f t="shared" ca="1" si="30"/>
        <v>受付終了</v>
      </c>
      <c r="D262" s="49"/>
      <c r="E262" s="4" t="s">
        <v>507</v>
      </c>
      <c r="F262" s="46"/>
      <c r="G262" s="52"/>
    </row>
    <row r="263" spans="1:7" ht="14.25" x14ac:dyDescent="0.15">
      <c r="A263" s="7">
        <v>46027</v>
      </c>
      <c r="B263" s="3">
        <v>46052</v>
      </c>
      <c r="C263" s="4" t="str">
        <f t="shared" ca="1" si="30"/>
        <v>受付終了</v>
      </c>
      <c r="D263" s="49"/>
      <c r="E263" s="4" t="s">
        <v>508</v>
      </c>
      <c r="F263" s="46"/>
      <c r="G263" s="52"/>
    </row>
    <row r="264" spans="1:7" ht="14.25" x14ac:dyDescent="0.15">
      <c r="A264" s="7">
        <v>46027</v>
      </c>
      <c r="B264" s="3">
        <v>46052</v>
      </c>
      <c r="C264" s="4" t="str">
        <f t="shared" ca="1" si="30"/>
        <v>受付終了</v>
      </c>
      <c r="D264" s="49"/>
      <c r="E264" s="4" t="s">
        <v>509</v>
      </c>
      <c r="F264" s="46"/>
      <c r="G264" s="52"/>
    </row>
    <row r="265" spans="1:7" ht="14.25" x14ac:dyDescent="0.15">
      <c r="A265" s="7">
        <v>46027</v>
      </c>
      <c r="B265" s="3">
        <v>46052</v>
      </c>
      <c r="C265" s="4" t="str">
        <f t="shared" ca="1" si="30"/>
        <v>受付終了</v>
      </c>
      <c r="D265" s="49"/>
      <c r="E265" s="4" t="s">
        <v>510</v>
      </c>
      <c r="F265" s="46"/>
      <c r="G265" s="52"/>
    </row>
    <row r="266" spans="1:7" ht="14.25" x14ac:dyDescent="0.15">
      <c r="A266" s="7">
        <v>46027</v>
      </c>
      <c r="B266" s="3">
        <v>46052</v>
      </c>
      <c r="C266" s="4" t="str">
        <f t="shared" ca="1" si="30"/>
        <v>受付終了</v>
      </c>
      <c r="D266" s="49"/>
      <c r="E266" s="4" t="s">
        <v>511</v>
      </c>
      <c r="F266" s="46"/>
      <c r="G266" s="52"/>
    </row>
    <row r="267" spans="1:7" ht="14.25" x14ac:dyDescent="0.15">
      <c r="A267" s="7">
        <v>46027</v>
      </c>
      <c r="B267" s="3">
        <v>46052</v>
      </c>
      <c r="C267" s="4" t="str">
        <f t="shared" ca="1" si="30"/>
        <v>受付終了</v>
      </c>
      <c r="D267" s="49"/>
      <c r="E267" s="4" t="s">
        <v>512</v>
      </c>
      <c r="F267" s="46"/>
      <c r="G267" s="52"/>
    </row>
    <row r="268" spans="1:7" ht="14.25" x14ac:dyDescent="0.15">
      <c r="A268" s="7">
        <v>46027</v>
      </c>
      <c r="B268" s="3">
        <v>46052</v>
      </c>
      <c r="C268" s="4" t="str">
        <f t="shared" ca="1" si="30"/>
        <v>受付終了</v>
      </c>
      <c r="D268" s="49"/>
      <c r="E268" s="4" t="s">
        <v>513</v>
      </c>
      <c r="F268" s="46"/>
      <c r="G268" s="52"/>
    </row>
    <row r="269" spans="1:7" ht="14.25" x14ac:dyDescent="0.15">
      <c r="A269" s="7">
        <v>46027</v>
      </c>
      <c r="B269" s="3">
        <v>46052</v>
      </c>
      <c r="C269" s="4" t="str">
        <f t="shared" ca="1" si="30"/>
        <v>受付終了</v>
      </c>
      <c r="D269" s="49"/>
      <c r="E269" s="4" t="s">
        <v>514</v>
      </c>
      <c r="F269" s="46"/>
      <c r="G269" s="52"/>
    </row>
    <row r="270" spans="1:7" ht="14.25" x14ac:dyDescent="0.15">
      <c r="A270" s="7">
        <v>46027</v>
      </c>
      <c r="B270" s="3">
        <v>46052</v>
      </c>
      <c r="C270" s="4" t="str">
        <f t="shared" ca="1" si="30"/>
        <v>受付終了</v>
      </c>
      <c r="D270" s="49"/>
      <c r="E270" s="4" t="s">
        <v>515</v>
      </c>
      <c r="F270" s="46"/>
      <c r="G270" s="52"/>
    </row>
    <row r="271" spans="1:7" ht="14.25" x14ac:dyDescent="0.15">
      <c r="A271" s="7">
        <v>46027</v>
      </c>
      <c r="B271" s="3">
        <v>46052</v>
      </c>
      <c r="C271" s="4" t="str">
        <f t="shared" ca="1" si="30"/>
        <v>受付終了</v>
      </c>
      <c r="D271" s="49"/>
      <c r="E271" s="4" t="s">
        <v>516</v>
      </c>
      <c r="F271" s="46"/>
      <c r="G271" s="52"/>
    </row>
    <row r="272" spans="1:7" ht="14.25" x14ac:dyDescent="0.15">
      <c r="A272" s="7">
        <v>46027</v>
      </c>
      <c r="B272" s="3">
        <v>46052</v>
      </c>
      <c r="C272" s="4" t="str">
        <f t="shared" ca="1" si="30"/>
        <v>受付終了</v>
      </c>
      <c r="D272" s="49"/>
      <c r="E272" s="4" t="s">
        <v>517</v>
      </c>
      <c r="F272" s="46"/>
      <c r="G272" s="52"/>
    </row>
    <row r="273" spans="1:7" ht="14.25" x14ac:dyDescent="0.15">
      <c r="A273" s="7">
        <v>46027</v>
      </c>
      <c r="B273" s="3">
        <v>46052</v>
      </c>
      <c r="C273" s="4" t="str">
        <f t="shared" ca="1" si="30"/>
        <v>受付終了</v>
      </c>
      <c r="D273" s="49"/>
      <c r="E273" s="4" t="s">
        <v>518</v>
      </c>
      <c r="F273" s="46"/>
      <c r="G273" s="52"/>
    </row>
    <row r="274" spans="1:7" ht="14.25" x14ac:dyDescent="0.15">
      <c r="A274" s="7">
        <v>46027</v>
      </c>
      <c r="B274" s="3">
        <v>46052</v>
      </c>
      <c r="C274" s="4" t="str">
        <f t="shared" ca="1" si="30"/>
        <v>受付終了</v>
      </c>
      <c r="D274" s="49"/>
      <c r="E274" s="4" t="s">
        <v>519</v>
      </c>
      <c r="F274" s="46"/>
      <c r="G274" s="52"/>
    </row>
    <row r="275" spans="1:7" ht="14.25" x14ac:dyDescent="0.15">
      <c r="A275" s="7">
        <v>46027</v>
      </c>
      <c r="B275" s="3">
        <v>46052</v>
      </c>
      <c r="C275" s="4" t="str">
        <f t="shared" ca="1" si="30"/>
        <v>受付終了</v>
      </c>
      <c r="D275" s="49"/>
      <c r="E275" s="4" t="s">
        <v>520</v>
      </c>
      <c r="F275" s="46"/>
      <c r="G275" s="52"/>
    </row>
    <row r="276" spans="1:7" ht="14.25" x14ac:dyDescent="0.15">
      <c r="A276" s="7">
        <v>46027</v>
      </c>
      <c r="B276" s="3">
        <v>46052</v>
      </c>
      <c r="C276" s="4" t="str">
        <f t="shared" ca="1" si="30"/>
        <v>受付終了</v>
      </c>
      <c r="D276" s="49"/>
      <c r="E276" s="4" t="s">
        <v>521</v>
      </c>
      <c r="F276" s="46"/>
      <c r="G276" s="52"/>
    </row>
    <row r="277" spans="1:7" ht="14.25" x14ac:dyDescent="0.15">
      <c r="A277" s="7">
        <v>46027</v>
      </c>
      <c r="B277" s="3">
        <v>46052</v>
      </c>
      <c r="C277" s="4" t="str">
        <f t="shared" ca="1" si="30"/>
        <v>受付終了</v>
      </c>
      <c r="D277" s="49"/>
      <c r="E277" s="4" t="s">
        <v>522</v>
      </c>
      <c r="F277" s="46"/>
      <c r="G277" s="52"/>
    </row>
    <row r="278" spans="1:7" ht="14.25" x14ac:dyDescent="0.15">
      <c r="A278" s="7">
        <v>46027</v>
      </c>
      <c r="B278" s="3">
        <v>46052</v>
      </c>
      <c r="C278" s="4" t="str">
        <f t="shared" ca="1" si="30"/>
        <v>受付終了</v>
      </c>
      <c r="D278" s="49"/>
      <c r="E278" s="4" t="s">
        <v>523</v>
      </c>
      <c r="F278" s="46"/>
      <c r="G278" s="52"/>
    </row>
    <row r="279" spans="1:7" ht="14.25" x14ac:dyDescent="0.15">
      <c r="A279" s="7">
        <v>46027</v>
      </c>
      <c r="B279" s="3">
        <v>46052</v>
      </c>
      <c r="C279" s="4" t="str">
        <f t="shared" ca="1" si="30"/>
        <v>受付終了</v>
      </c>
      <c r="D279" s="49"/>
      <c r="E279" s="4" t="s">
        <v>524</v>
      </c>
      <c r="F279" s="46"/>
      <c r="G279" s="52"/>
    </row>
    <row r="280" spans="1:7" ht="14.25" x14ac:dyDescent="0.15">
      <c r="A280" s="7">
        <v>46027</v>
      </c>
      <c r="B280" s="3">
        <v>46052</v>
      </c>
      <c r="C280" s="4" t="str">
        <f t="shared" ca="1" si="30"/>
        <v>受付終了</v>
      </c>
      <c r="D280" s="49"/>
      <c r="E280" s="4" t="s">
        <v>525</v>
      </c>
      <c r="F280" s="46"/>
      <c r="G280" s="52"/>
    </row>
    <row r="281" spans="1:7" ht="14.25" x14ac:dyDescent="0.15">
      <c r="A281" s="7">
        <v>46027</v>
      </c>
      <c r="B281" s="3">
        <v>46052</v>
      </c>
      <c r="C281" s="4" t="str">
        <f t="shared" ca="1" si="30"/>
        <v>受付終了</v>
      </c>
      <c r="D281" s="49"/>
      <c r="E281" s="4" t="s">
        <v>526</v>
      </c>
      <c r="F281" s="46"/>
      <c r="G281" s="52"/>
    </row>
    <row r="282" spans="1:7" ht="14.25" x14ac:dyDescent="0.15">
      <c r="A282" s="7">
        <v>46027</v>
      </c>
      <c r="B282" s="3">
        <v>46052</v>
      </c>
      <c r="C282" s="4" t="str">
        <f t="shared" ca="1" si="30"/>
        <v>受付終了</v>
      </c>
      <c r="D282" s="49"/>
      <c r="E282" s="4" t="s">
        <v>527</v>
      </c>
      <c r="F282" s="46"/>
      <c r="G282" s="52"/>
    </row>
    <row r="283" spans="1:7" ht="14.25" x14ac:dyDescent="0.15">
      <c r="A283" s="7">
        <v>46027</v>
      </c>
      <c r="B283" s="3">
        <v>46052</v>
      </c>
      <c r="C283" s="4" t="str">
        <f t="shared" ca="1" si="30"/>
        <v>受付終了</v>
      </c>
      <c r="D283" s="49"/>
      <c r="E283" s="4" t="s">
        <v>528</v>
      </c>
      <c r="F283" s="46"/>
      <c r="G283" s="52"/>
    </row>
    <row r="284" spans="1:7" ht="14.25" x14ac:dyDescent="0.15">
      <c r="A284" s="7">
        <v>46027</v>
      </c>
      <c r="B284" s="3">
        <v>46052</v>
      </c>
      <c r="C284" s="4" t="str">
        <f t="shared" ca="1" si="30"/>
        <v>受付終了</v>
      </c>
      <c r="D284" s="49"/>
      <c r="E284" s="4" t="s">
        <v>529</v>
      </c>
      <c r="F284" s="46"/>
      <c r="G284" s="52"/>
    </row>
    <row r="285" spans="1:7" ht="14.25" x14ac:dyDescent="0.15">
      <c r="A285" s="7">
        <v>46027</v>
      </c>
      <c r="B285" s="3">
        <v>46052</v>
      </c>
      <c r="C285" s="4" t="str">
        <f t="shared" ca="1" si="30"/>
        <v>受付終了</v>
      </c>
      <c r="D285" s="49"/>
      <c r="E285" s="4" t="s">
        <v>530</v>
      </c>
      <c r="F285" s="46"/>
      <c r="G285" s="52"/>
    </row>
    <row r="286" spans="1:7" ht="14.25" x14ac:dyDescent="0.15">
      <c r="A286" s="7">
        <v>46027</v>
      </c>
      <c r="B286" s="3">
        <v>46052</v>
      </c>
      <c r="C286" s="4" t="str">
        <f t="shared" ca="1" si="30"/>
        <v>受付終了</v>
      </c>
      <c r="D286" s="49"/>
      <c r="E286" s="4" t="s">
        <v>531</v>
      </c>
      <c r="F286" s="46"/>
      <c r="G286" s="52"/>
    </row>
    <row r="287" spans="1:7" ht="14.25" x14ac:dyDescent="0.15">
      <c r="A287" s="7">
        <v>46027</v>
      </c>
      <c r="B287" s="3">
        <v>46052</v>
      </c>
      <c r="C287" s="4" t="str">
        <f t="shared" ca="1" si="30"/>
        <v>受付終了</v>
      </c>
      <c r="D287" s="49"/>
      <c r="E287" s="4" t="s">
        <v>532</v>
      </c>
      <c r="F287" s="46"/>
      <c r="G287" s="52"/>
    </row>
    <row r="288" spans="1:7" ht="14.25" x14ac:dyDescent="0.15">
      <c r="A288" s="7">
        <v>46027</v>
      </c>
      <c r="B288" s="3">
        <v>46052</v>
      </c>
      <c r="C288" s="4" t="str">
        <f t="shared" ca="1" si="30"/>
        <v>受付終了</v>
      </c>
      <c r="D288" s="49"/>
      <c r="E288" s="4" t="s">
        <v>533</v>
      </c>
      <c r="F288" s="46"/>
      <c r="G288" s="52"/>
    </row>
    <row r="289" spans="1:7" ht="14.25" x14ac:dyDescent="0.15">
      <c r="A289" s="7">
        <v>46027</v>
      </c>
      <c r="B289" s="3">
        <v>46052</v>
      </c>
      <c r="C289" s="4" t="str">
        <f t="shared" ca="1" si="30"/>
        <v>受付終了</v>
      </c>
      <c r="D289" s="49"/>
      <c r="E289" s="4" t="s">
        <v>534</v>
      </c>
      <c r="F289" s="46"/>
      <c r="G289" s="52"/>
    </row>
    <row r="290" spans="1:7" ht="14.25" x14ac:dyDescent="0.15">
      <c r="A290" s="7">
        <v>46027</v>
      </c>
      <c r="B290" s="3">
        <v>46052</v>
      </c>
      <c r="C290" s="4" t="str">
        <f t="shared" ca="1" si="30"/>
        <v>受付終了</v>
      </c>
      <c r="D290" s="49"/>
      <c r="E290" s="4" t="s">
        <v>535</v>
      </c>
      <c r="F290" s="46"/>
      <c r="G290" s="52"/>
    </row>
    <row r="291" spans="1:7" ht="14.25" x14ac:dyDescent="0.15">
      <c r="A291" s="7">
        <v>46027</v>
      </c>
      <c r="B291" s="3">
        <v>46052</v>
      </c>
      <c r="C291" s="4" t="str">
        <f t="shared" ca="1" si="30"/>
        <v>受付終了</v>
      </c>
      <c r="D291" s="49"/>
      <c r="E291" s="4" t="s">
        <v>536</v>
      </c>
      <c r="F291" s="46"/>
      <c r="G291" s="52"/>
    </row>
    <row r="292" spans="1:7" ht="14.25" x14ac:dyDescent="0.15">
      <c r="A292" s="7">
        <v>46027</v>
      </c>
      <c r="B292" s="3">
        <v>46052</v>
      </c>
      <c r="C292" s="4" t="str">
        <f t="shared" ca="1" si="30"/>
        <v>受付終了</v>
      </c>
      <c r="D292" s="49"/>
      <c r="E292" s="4" t="s">
        <v>537</v>
      </c>
      <c r="F292" s="46"/>
      <c r="G292" s="52"/>
    </row>
    <row r="293" spans="1:7" ht="14.25" x14ac:dyDescent="0.15">
      <c r="A293" s="7">
        <v>46027</v>
      </c>
      <c r="B293" s="3">
        <v>46052</v>
      </c>
      <c r="C293" s="4" t="str">
        <f t="shared" ca="1" si="30"/>
        <v>受付終了</v>
      </c>
      <c r="D293" s="49"/>
      <c r="E293" s="4" t="s">
        <v>538</v>
      </c>
      <c r="F293" s="46"/>
      <c r="G293" s="52"/>
    </row>
    <row r="294" spans="1:7" ht="14.25" x14ac:dyDescent="0.15">
      <c r="A294" s="7">
        <v>46027</v>
      </c>
      <c r="B294" s="3">
        <v>46052</v>
      </c>
      <c r="C294" s="4" t="str">
        <f t="shared" ca="1" si="30"/>
        <v>受付終了</v>
      </c>
      <c r="D294" s="49"/>
      <c r="E294" s="4" t="s">
        <v>539</v>
      </c>
      <c r="F294" s="46"/>
      <c r="G294" s="52"/>
    </row>
    <row r="295" spans="1:7" ht="14.25" x14ac:dyDescent="0.15">
      <c r="A295" s="7">
        <v>46027</v>
      </c>
      <c r="B295" s="3">
        <v>46052</v>
      </c>
      <c r="C295" s="4" t="str">
        <f t="shared" ref="C295:C324" ca="1" si="31">IF(ISBLANK(B295),"未定",IF(B295&gt;=TODAY(),"募集受付中","受付終了"))</f>
        <v>受付終了</v>
      </c>
      <c r="D295" s="49"/>
      <c r="E295" s="4" t="s">
        <v>540</v>
      </c>
      <c r="F295" s="46"/>
      <c r="G295" s="52"/>
    </row>
    <row r="296" spans="1:7" ht="14.25" x14ac:dyDescent="0.15">
      <c r="A296" s="7">
        <v>46027</v>
      </c>
      <c r="B296" s="3">
        <v>46052</v>
      </c>
      <c r="C296" s="4" t="str">
        <f t="shared" ca="1" si="31"/>
        <v>受付終了</v>
      </c>
      <c r="D296" s="49"/>
      <c r="E296" s="4" t="s">
        <v>541</v>
      </c>
      <c r="F296" s="46"/>
      <c r="G296" s="52"/>
    </row>
    <row r="297" spans="1:7" ht="14.25" x14ac:dyDescent="0.15">
      <c r="A297" s="7">
        <v>46027</v>
      </c>
      <c r="B297" s="3">
        <v>46052</v>
      </c>
      <c r="C297" s="4" t="str">
        <f t="shared" ca="1" si="31"/>
        <v>受付終了</v>
      </c>
      <c r="D297" s="49"/>
      <c r="E297" s="4" t="s">
        <v>542</v>
      </c>
      <c r="F297" s="46"/>
      <c r="G297" s="52"/>
    </row>
    <row r="298" spans="1:7" ht="14.25" x14ac:dyDescent="0.15">
      <c r="A298" s="7">
        <v>46027</v>
      </c>
      <c r="B298" s="3">
        <v>46052</v>
      </c>
      <c r="C298" s="4" t="str">
        <f t="shared" ca="1" si="31"/>
        <v>受付終了</v>
      </c>
      <c r="D298" s="49"/>
      <c r="E298" s="4" t="s">
        <v>543</v>
      </c>
      <c r="F298" s="46"/>
      <c r="G298" s="52"/>
    </row>
    <row r="299" spans="1:7" ht="14.25" x14ac:dyDescent="0.15">
      <c r="A299" s="7">
        <v>46027</v>
      </c>
      <c r="B299" s="3">
        <v>46052</v>
      </c>
      <c r="C299" s="4" t="str">
        <f t="shared" ca="1" si="31"/>
        <v>受付終了</v>
      </c>
      <c r="D299" s="49"/>
      <c r="E299" s="4" t="s">
        <v>544</v>
      </c>
      <c r="F299" s="46"/>
      <c r="G299" s="52"/>
    </row>
    <row r="300" spans="1:7" ht="14.25" x14ac:dyDescent="0.15">
      <c r="A300" s="7">
        <v>46027</v>
      </c>
      <c r="B300" s="3">
        <v>46052</v>
      </c>
      <c r="C300" s="4" t="str">
        <f t="shared" ca="1" si="31"/>
        <v>受付終了</v>
      </c>
      <c r="D300" s="49"/>
      <c r="E300" s="4" t="s">
        <v>545</v>
      </c>
      <c r="F300" s="46"/>
      <c r="G300" s="52"/>
    </row>
    <row r="301" spans="1:7" ht="14.25" x14ac:dyDescent="0.15">
      <c r="A301" s="7">
        <v>46027</v>
      </c>
      <c r="B301" s="3">
        <v>46052</v>
      </c>
      <c r="C301" s="4" t="str">
        <f t="shared" ca="1" si="31"/>
        <v>受付終了</v>
      </c>
      <c r="D301" s="49"/>
      <c r="E301" s="4" t="s">
        <v>546</v>
      </c>
      <c r="F301" s="46"/>
      <c r="G301" s="52"/>
    </row>
    <row r="302" spans="1:7" ht="14.25" x14ac:dyDescent="0.15">
      <c r="A302" s="7">
        <v>46027</v>
      </c>
      <c r="B302" s="3">
        <v>46052</v>
      </c>
      <c r="C302" s="4" t="str">
        <f t="shared" ca="1" si="31"/>
        <v>受付終了</v>
      </c>
      <c r="D302" s="49"/>
      <c r="E302" s="4" t="s">
        <v>547</v>
      </c>
      <c r="F302" s="46"/>
      <c r="G302" s="52"/>
    </row>
    <row r="303" spans="1:7" ht="14.25" x14ac:dyDescent="0.15">
      <c r="A303" s="7">
        <v>46027</v>
      </c>
      <c r="B303" s="3">
        <v>46052</v>
      </c>
      <c r="C303" s="4" t="str">
        <f t="shared" ca="1" si="31"/>
        <v>受付終了</v>
      </c>
      <c r="D303" s="49"/>
      <c r="E303" s="4" t="s">
        <v>548</v>
      </c>
      <c r="F303" s="46"/>
      <c r="G303" s="52"/>
    </row>
    <row r="304" spans="1:7" ht="14.25" x14ac:dyDescent="0.15">
      <c r="A304" s="7">
        <v>46027</v>
      </c>
      <c r="B304" s="3">
        <v>46052</v>
      </c>
      <c r="C304" s="4" t="str">
        <f t="shared" ca="1" si="31"/>
        <v>受付終了</v>
      </c>
      <c r="D304" s="49"/>
      <c r="E304" s="4" t="s">
        <v>549</v>
      </c>
      <c r="F304" s="46"/>
      <c r="G304" s="52"/>
    </row>
    <row r="305" spans="1:7" ht="14.25" x14ac:dyDescent="0.15">
      <c r="A305" s="7">
        <v>46027</v>
      </c>
      <c r="B305" s="3">
        <v>46052</v>
      </c>
      <c r="C305" s="4" t="str">
        <f t="shared" ca="1" si="31"/>
        <v>受付終了</v>
      </c>
      <c r="D305" s="49"/>
      <c r="E305" s="4" t="s">
        <v>550</v>
      </c>
      <c r="F305" s="46"/>
      <c r="G305" s="52"/>
    </row>
    <row r="306" spans="1:7" ht="14.25" x14ac:dyDescent="0.15">
      <c r="A306" s="7">
        <v>46027</v>
      </c>
      <c r="B306" s="3">
        <v>46052</v>
      </c>
      <c r="C306" s="4" t="str">
        <f t="shared" ca="1" si="31"/>
        <v>受付終了</v>
      </c>
      <c r="D306" s="49"/>
      <c r="E306" s="4" t="s">
        <v>551</v>
      </c>
      <c r="F306" s="46"/>
      <c r="G306" s="52"/>
    </row>
    <row r="307" spans="1:7" ht="14.25" x14ac:dyDescent="0.15">
      <c r="A307" s="7">
        <v>46027</v>
      </c>
      <c r="B307" s="3">
        <v>46052</v>
      </c>
      <c r="C307" s="4" t="str">
        <f t="shared" ca="1" si="31"/>
        <v>受付終了</v>
      </c>
      <c r="D307" s="49"/>
      <c r="E307" s="4" t="s">
        <v>552</v>
      </c>
      <c r="F307" s="46"/>
      <c r="G307" s="52"/>
    </row>
    <row r="308" spans="1:7" ht="14.25" x14ac:dyDescent="0.15">
      <c r="A308" s="7">
        <v>46027</v>
      </c>
      <c r="B308" s="3">
        <v>46052</v>
      </c>
      <c r="C308" s="4" t="str">
        <f t="shared" ca="1" si="31"/>
        <v>受付終了</v>
      </c>
      <c r="D308" s="49"/>
      <c r="E308" s="4" t="s">
        <v>553</v>
      </c>
      <c r="F308" s="46"/>
      <c r="G308" s="52"/>
    </row>
    <row r="309" spans="1:7" ht="14.25" x14ac:dyDescent="0.15">
      <c r="A309" s="7">
        <v>46027</v>
      </c>
      <c r="B309" s="3">
        <v>46052</v>
      </c>
      <c r="C309" s="4" t="str">
        <f t="shared" ca="1" si="31"/>
        <v>受付終了</v>
      </c>
      <c r="D309" s="49"/>
      <c r="E309" s="4" t="s">
        <v>554</v>
      </c>
      <c r="F309" s="46"/>
      <c r="G309" s="52"/>
    </row>
    <row r="310" spans="1:7" ht="14.25" x14ac:dyDescent="0.15">
      <c r="A310" s="7">
        <v>46027</v>
      </c>
      <c r="B310" s="3">
        <v>46052</v>
      </c>
      <c r="C310" s="4" t="str">
        <f t="shared" ca="1" si="31"/>
        <v>受付終了</v>
      </c>
      <c r="D310" s="49"/>
      <c r="E310" s="4" t="s">
        <v>555</v>
      </c>
      <c r="F310" s="46"/>
      <c r="G310" s="52"/>
    </row>
    <row r="311" spans="1:7" ht="14.25" x14ac:dyDescent="0.15">
      <c r="A311" s="7">
        <v>46027</v>
      </c>
      <c r="B311" s="3">
        <v>46052</v>
      </c>
      <c r="C311" s="4" t="str">
        <f t="shared" ca="1" si="31"/>
        <v>受付終了</v>
      </c>
      <c r="D311" s="49"/>
      <c r="E311" s="4" t="s">
        <v>556</v>
      </c>
      <c r="F311" s="46"/>
      <c r="G311" s="52"/>
    </row>
    <row r="312" spans="1:7" ht="14.25" x14ac:dyDescent="0.15">
      <c r="A312" s="7">
        <v>46027</v>
      </c>
      <c r="B312" s="3">
        <v>46052</v>
      </c>
      <c r="C312" s="4" t="str">
        <f t="shared" ca="1" si="31"/>
        <v>受付終了</v>
      </c>
      <c r="D312" s="49"/>
      <c r="E312" s="4" t="s">
        <v>557</v>
      </c>
      <c r="F312" s="46"/>
      <c r="G312" s="52"/>
    </row>
    <row r="313" spans="1:7" ht="14.25" x14ac:dyDescent="0.15">
      <c r="A313" s="7">
        <v>46027</v>
      </c>
      <c r="B313" s="3">
        <v>46052</v>
      </c>
      <c r="C313" s="4" t="str">
        <f t="shared" ca="1" si="31"/>
        <v>受付終了</v>
      </c>
      <c r="D313" s="49"/>
      <c r="E313" s="4" t="s">
        <v>558</v>
      </c>
      <c r="F313" s="46"/>
      <c r="G313" s="52"/>
    </row>
    <row r="314" spans="1:7" ht="14.25" x14ac:dyDescent="0.15">
      <c r="A314" s="7">
        <v>46027</v>
      </c>
      <c r="B314" s="3">
        <v>46052</v>
      </c>
      <c r="C314" s="4" t="str">
        <f t="shared" ca="1" si="31"/>
        <v>受付終了</v>
      </c>
      <c r="D314" s="49"/>
      <c r="E314" s="4" t="s">
        <v>559</v>
      </c>
      <c r="F314" s="46"/>
      <c r="G314" s="52"/>
    </row>
    <row r="315" spans="1:7" ht="14.25" x14ac:dyDescent="0.15">
      <c r="A315" s="7">
        <v>46027</v>
      </c>
      <c r="B315" s="3">
        <v>46052</v>
      </c>
      <c r="C315" s="4" t="str">
        <f t="shared" ca="1" si="31"/>
        <v>受付終了</v>
      </c>
      <c r="D315" s="49"/>
      <c r="E315" s="4" t="s">
        <v>560</v>
      </c>
      <c r="F315" s="46"/>
      <c r="G315" s="52"/>
    </row>
    <row r="316" spans="1:7" ht="14.25" x14ac:dyDescent="0.15">
      <c r="A316" s="7">
        <v>46027</v>
      </c>
      <c r="B316" s="3">
        <v>46052</v>
      </c>
      <c r="C316" s="4" t="str">
        <f t="shared" ca="1" si="31"/>
        <v>受付終了</v>
      </c>
      <c r="D316" s="49"/>
      <c r="E316" s="4" t="s">
        <v>561</v>
      </c>
      <c r="F316" s="46"/>
      <c r="G316" s="52"/>
    </row>
    <row r="317" spans="1:7" ht="14.25" x14ac:dyDescent="0.15">
      <c r="A317" s="7">
        <v>46027</v>
      </c>
      <c r="B317" s="3">
        <v>46052</v>
      </c>
      <c r="C317" s="4" t="str">
        <f t="shared" ca="1" si="31"/>
        <v>受付終了</v>
      </c>
      <c r="D317" s="49"/>
      <c r="E317" s="4" t="s">
        <v>562</v>
      </c>
      <c r="F317" s="46"/>
      <c r="G317" s="52"/>
    </row>
    <row r="318" spans="1:7" ht="14.25" x14ac:dyDescent="0.15">
      <c r="A318" s="7">
        <v>46027</v>
      </c>
      <c r="B318" s="3">
        <v>46052</v>
      </c>
      <c r="C318" s="4" t="str">
        <f t="shared" ca="1" si="31"/>
        <v>受付終了</v>
      </c>
      <c r="D318" s="49"/>
      <c r="E318" s="4" t="s">
        <v>563</v>
      </c>
      <c r="F318" s="46"/>
      <c r="G318" s="52"/>
    </row>
    <row r="319" spans="1:7" ht="14.25" x14ac:dyDescent="0.15">
      <c r="A319" s="7">
        <v>46027</v>
      </c>
      <c r="B319" s="3">
        <v>46052</v>
      </c>
      <c r="C319" s="4" t="str">
        <f t="shared" ca="1" si="31"/>
        <v>受付終了</v>
      </c>
      <c r="D319" s="49"/>
      <c r="E319" s="4" t="s">
        <v>564</v>
      </c>
      <c r="F319" s="46"/>
      <c r="G319" s="52"/>
    </row>
    <row r="320" spans="1:7" ht="14.25" x14ac:dyDescent="0.15">
      <c r="A320" s="7">
        <v>46027</v>
      </c>
      <c r="B320" s="3">
        <v>46052</v>
      </c>
      <c r="C320" s="4" t="str">
        <f t="shared" ca="1" si="31"/>
        <v>受付終了</v>
      </c>
      <c r="D320" s="49"/>
      <c r="E320" s="4" t="s">
        <v>565</v>
      </c>
      <c r="F320" s="46"/>
      <c r="G320" s="52"/>
    </row>
    <row r="321" spans="1:7" ht="14.25" x14ac:dyDescent="0.15">
      <c r="A321" s="7">
        <v>46027</v>
      </c>
      <c r="B321" s="3">
        <v>46052</v>
      </c>
      <c r="C321" s="4" t="str">
        <f t="shared" ca="1" si="31"/>
        <v>受付終了</v>
      </c>
      <c r="D321" s="49"/>
      <c r="E321" s="4" t="s">
        <v>566</v>
      </c>
      <c r="F321" s="46"/>
      <c r="G321" s="52"/>
    </row>
    <row r="322" spans="1:7" ht="14.25" x14ac:dyDescent="0.15">
      <c r="A322" s="7">
        <v>46027</v>
      </c>
      <c r="B322" s="3">
        <v>46052</v>
      </c>
      <c r="C322" s="4" t="str">
        <f t="shared" ca="1" si="31"/>
        <v>受付終了</v>
      </c>
      <c r="D322" s="49"/>
      <c r="E322" s="4" t="s">
        <v>567</v>
      </c>
      <c r="F322" s="46"/>
      <c r="G322" s="52"/>
    </row>
    <row r="323" spans="1:7" ht="14.25" x14ac:dyDescent="0.15">
      <c r="A323" s="7">
        <v>46027</v>
      </c>
      <c r="B323" s="3">
        <v>46052</v>
      </c>
      <c r="C323" s="4" t="str">
        <f t="shared" ca="1" si="31"/>
        <v>受付終了</v>
      </c>
      <c r="D323" s="49"/>
      <c r="E323" s="4" t="s">
        <v>568</v>
      </c>
      <c r="F323" s="46"/>
      <c r="G323" s="52"/>
    </row>
    <row r="324" spans="1:7" ht="14.25" x14ac:dyDescent="0.15">
      <c r="A324" s="7">
        <v>46027</v>
      </c>
      <c r="B324" s="3">
        <v>46052</v>
      </c>
      <c r="C324" s="4" t="str">
        <f t="shared" ca="1" si="31"/>
        <v>受付終了</v>
      </c>
      <c r="D324" s="49"/>
      <c r="E324" s="4" t="s">
        <v>569</v>
      </c>
      <c r="F324" s="46"/>
      <c r="G324" s="52"/>
    </row>
    <row r="325" spans="1:7" ht="14.25" x14ac:dyDescent="0.15">
      <c r="A325" s="7">
        <v>46027</v>
      </c>
      <c r="B325" s="3">
        <v>46052</v>
      </c>
      <c r="C325" s="4" t="str">
        <f t="shared" ref="C325:C345" ca="1" si="32">IF(ISBLANK(B325),"未定",IF(B325&gt;=TODAY(),"募集受付中","受付終了"))</f>
        <v>受付終了</v>
      </c>
      <c r="D325" s="49"/>
      <c r="E325" s="4" t="s">
        <v>570</v>
      </c>
      <c r="F325" s="46"/>
      <c r="G325" s="52"/>
    </row>
    <row r="326" spans="1:7" ht="14.25" x14ac:dyDescent="0.15">
      <c r="A326" s="7">
        <v>46027</v>
      </c>
      <c r="B326" s="3">
        <v>46052</v>
      </c>
      <c r="C326" s="4" t="str">
        <f t="shared" ca="1" si="32"/>
        <v>受付終了</v>
      </c>
      <c r="D326" s="49"/>
      <c r="E326" s="4" t="s">
        <v>571</v>
      </c>
      <c r="F326" s="46"/>
      <c r="G326" s="52"/>
    </row>
    <row r="327" spans="1:7" ht="14.25" x14ac:dyDescent="0.15">
      <c r="A327" s="7">
        <v>46027</v>
      </c>
      <c r="B327" s="3">
        <v>46052</v>
      </c>
      <c r="C327" s="4" t="str">
        <f t="shared" ca="1" si="32"/>
        <v>受付終了</v>
      </c>
      <c r="D327" s="49"/>
      <c r="E327" s="4" t="s">
        <v>572</v>
      </c>
      <c r="F327" s="46"/>
      <c r="G327" s="52"/>
    </row>
    <row r="328" spans="1:7" ht="14.25" x14ac:dyDescent="0.15">
      <c r="A328" s="7">
        <v>46027</v>
      </c>
      <c r="B328" s="3">
        <v>46052</v>
      </c>
      <c r="C328" s="4" t="str">
        <f t="shared" ca="1" si="32"/>
        <v>受付終了</v>
      </c>
      <c r="D328" s="49"/>
      <c r="E328" s="4" t="s">
        <v>573</v>
      </c>
      <c r="F328" s="46"/>
      <c r="G328" s="52"/>
    </row>
    <row r="329" spans="1:7" ht="14.25" x14ac:dyDescent="0.15">
      <c r="A329" s="7">
        <v>46027</v>
      </c>
      <c r="B329" s="3">
        <v>46052</v>
      </c>
      <c r="C329" s="4" t="str">
        <f t="shared" ca="1" si="32"/>
        <v>受付終了</v>
      </c>
      <c r="D329" s="49"/>
      <c r="E329" s="4" t="s">
        <v>574</v>
      </c>
      <c r="F329" s="46"/>
      <c r="G329" s="52"/>
    </row>
    <row r="330" spans="1:7" ht="14.25" x14ac:dyDescent="0.15">
      <c r="A330" s="7">
        <v>46027</v>
      </c>
      <c r="B330" s="3">
        <v>46052</v>
      </c>
      <c r="C330" s="4" t="str">
        <f t="shared" ca="1" si="32"/>
        <v>受付終了</v>
      </c>
      <c r="D330" s="49"/>
      <c r="E330" s="4" t="s">
        <v>575</v>
      </c>
      <c r="F330" s="46"/>
      <c r="G330" s="52"/>
    </row>
    <row r="331" spans="1:7" ht="14.25" x14ac:dyDescent="0.15">
      <c r="A331" s="7">
        <v>46027</v>
      </c>
      <c r="B331" s="3">
        <v>46052</v>
      </c>
      <c r="C331" s="4" t="str">
        <f t="shared" ca="1" si="32"/>
        <v>受付終了</v>
      </c>
      <c r="D331" s="49"/>
      <c r="E331" s="4" t="s">
        <v>576</v>
      </c>
      <c r="F331" s="46"/>
      <c r="G331" s="52"/>
    </row>
    <row r="332" spans="1:7" ht="14.25" x14ac:dyDescent="0.15">
      <c r="A332" s="7">
        <v>46027</v>
      </c>
      <c r="B332" s="3">
        <v>46052</v>
      </c>
      <c r="C332" s="4" t="str">
        <f t="shared" ca="1" si="32"/>
        <v>受付終了</v>
      </c>
      <c r="D332" s="49"/>
      <c r="E332" s="4" t="s">
        <v>577</v>
      </c>
      <c r="F332" s="46"/>
      <c r="G332" s="52"/>
    </row>
    <row r="333" spans="1:7" ht="14.25" x14ac:dyDescent="0.15">
      <c r="A333" s="7">
        <v>46027</v>
      </c>
      <c r="B333" s="3">
        <v>46052</v>
      </c>
      <c r="C333" s="4" t="str">
        <f t="shared" ca="1" si="32"/>
        <v>受付終了</v>
      </c>
      <c r="D333" s="49"/>
      <c r="E333" s="4" t="s">
        <v>578</v>
      </c>
      <c r="F333" s="46"/>
      <c r="G333" s="52"/>
    </row>
    <row r="334" spans="1:7" ht="14.25" x14ac:dyDescent="0.15">
      <c r="A334" s="7">
        <v>46027</v>
      </c>
      <c r="B334" s="3">
        <v>46052</v>
      </c>
      <c r="C334" s="4" t="str">
        <f t="shared" ca="1" si="32"/>
        <v>受付終了</v>
      </c>
      <c r="D334" s="49"/>
      <c r="E334" s="4" t="s">
        <v>579</v>
      </c>
      <c r="F334" s="46"/>
      <c r="G334" s="52"/>
    </row>
    <row r="335" spans="1:7" ht="14.25" x14ac:dyDescent="0.15">
      <c r="A335" s="7">
        <v>46027</v>
      </c>
      <c r="B335" s="3">
        <v>46052</v>
      </c>
      <c r="C335" s="4" t="str">
        <f t="shared" ca="1" si="32"/>
        <v>受付終了</v>
      </c>
      <c r="D335" s="49"/>
      <c r="E335" s="4" t="s">
        <v>580</v>
      </c>
      <c r="F335" s="46"/>
      <c r="G335" s="52"/>
    </row>
    <row r="336" spans="1:7" ht="14.25" x14ac:dyDescent="0.15">
      <c r="A336" s="7">
        <v>46027</v>
      </c>
      <c r="B336" s="3">
        <v>46052</v>
      </c>
      <c r="C336" s="4" t="str">
        <f t="shared" ca="1" si="32"/>
        <v>受付終了</v>
      </c>
      <c r="D336" s="49"/>
      <c r="E336" s="4" t="s">
        <v>581</v>
      </c>
      <c r="F336" s="46"/>
      <c r="G336" s="52"/>
    </row>
    <row r="337" spans="1:7" ht="14.25" x14ac:dyDescent="0.15">
      <c r="A337" s="7">
        <v>46027</v>
      </c>
      <c r="B337" s="3">
        <v>46052</v>
      </c>
      <c r="C337" s="4" t="str">
        <f t="shared" ca="1" si="32"/>
        <v>受付終了</v>
      </c>
      <c r="D337" s="49"/>
      <c r="E337" s="4" t="s">
        <v>582</v>
      </c>
      <c r="F337" s="46"/>
      <c r="G337" s="52"/>
    </row>
    <row r="338" spans="1:7" ht="14.25" x14ac:dyDescent="0.15">
      <c r="A338" s="7">
        <v>46027</v>
      </c>
      <c r="B338" s="3">
        <v>46052</v>
      </c>
      <c r="C338" s="4" t="str">
        <f t="shared" ca="1" si="32"/>
        <v>受付終了</v>
      </c>
      <c r="D338" s="49"/>
      <c r="E338" s="4" t="s">
        <v>583</v>
      </c>
      <c r="F338" s="46"/>
      <c r="G338" s="52"/>
    </row>
    <row r="339" spans="1:7" ht="14.25" x14ac:dyDescent="0.15">
      <c r="A339" s="7">
        <v>46027</v>
      </c>
      <c r="B339" s="3">
        <v>46052</v>
      </c>
      <c r="C339" s="4" t="str">
        <f t="shared" ca="1" si="32"/>
        <v>受付終了</v>
      </c>
      <c r="D339" s="49"/>
      <c r="E339" s="4" t="s">
        <v>584</v>
      </c>
      <c r="F339" s="46"/>
      <c r="G339" s="52"/>
    </row>
    <row r="340" spans="1:7" ht="14.25" x14ac:dyDescent="0.15">
      <c r="A340" s="7">
        <v>46027</v>
      </c>
      <c r="B340" s="3">
        <v>46052</v>
      </c>
      <c r="C340" s="4" t="str">
        <f t="shared" ca="1" si="32"/>
        <v>受付終了</v>
      </c>
      <c r="D340" s="49"/>
      <c r="E340" s="4" t="s">
        <v>585</v>
      </c>
      <c r="F340" s="46"/>
      <c r="G340" s="52"/>
    </row>
    <row r="341" spans="1:7" ht="14.25" x14ac:dyDescent="0.15">
      <c r="A341" s="7">
        <v>46027</v>
      </c>
      <c r="B341" s="3">
        <v>46052</v>
      </c>
      <c r="C341" s="4" t="str">
        <f t="shared" ca="1" si="32"/>
        <v>受付終了</v>
      </c>
      <c r="D341" s="49"/>
      <c r="E341" s="4" t="s">
        <v>586</v>
      </c>
      <c r="F341" s="46"/>
      <c r="G341" s="52"/>
    </row>
    <row r="342" spans="1:7" ht="14.25" x14ac:dyDescent="0.15">
      <c r="A342" s="7">
        <v>46027</v>
      </c>
      <c r="B342" s="3">
        <v>46052</v>
      </c>
      <c r="C342" s="4" t="str">
        <f t="shared" ca="1" si="32"/>
        <v>受付終了</v>
      </c>
      <c r="D342" s="49"/>
      <c r="E342" s="4" t="s">
        <v>587</v>
      </c>
      <c r="F342" s="46"/>
      <c r="G342" s="52"/>
    </row>
    <row r="343" spans="1:7" ht="14.25" x14ac:dyDescent="0.15">
      <c r="A343" s="7">
        <v>46027</v>
      </c>
      <c r="B343" s="3">
        <v>46052</v>
      </c>
      <c r="C343" s="4" t="str">
        <f t="shared" ca="1" si="32"/>
        <v>受付終了</v>
      </c>
      <c r="D343" s="49"/>
      <c r="E343" s="4" t="s">
        <v>588</v>
      </c>
      <c r="F343" s="46"/>
      <c r="G343" s="52"/>
    </row>
    <row r="344" spans="1:7" ht="14.25" x14ac:dyDescent="0.15">
      <c r="A344" s="7">
        <v>46027</v>
      </c>
      <c r="B344" s="3">
        <v>46052</v>
      </c>
      <c r="C344" s="4" t="str">
        <f t="shared" ca="1" si="32"/>
        <v>受付終了</v>
      </c>
      <c r="D344" s="49"/>
      <c r="E344" s="4" t="s">
        <v>589</v>
      </c>
      <c r="F344" s="46"/>
      <c r="G344" s="52"/>
    </row>
    <row r="345" spans="1:7" ht="14.25" x14ac:dyDescent="0.15">
      <c r="A345" s="7">
        <v>46027</v>
      </c>
      <c r="B345" s="3">
        <v>46052</v>
      </c>
      <c r="C345" s="4" t="str">
        <f t="shared" ca="1" si="32"/>
        <v>受付終了</v>
      </c>
      <c r="D345" s="49"/>
      <c r="E345" s="4" t="s">
        <v>590</v>
      </c>
      <c r="F345" s="46"/>
      <c r="G345" s="52"/>
    </row>
    <row r="346" spans="1:7" ht="14.25" x14ac:dyDescent="0.15">
      <c r="A346" s="7">
        <v>46027</v>
      </c>
      <c r="B346" s="3">
        <v>46052</v>
      </c>
      <c r="C346" s="4" t="str">
        <f t="shared" ref="C346:C348" ca="1" si="33">IF(ISBLANK(B346),"未定",IF(B346&gt;=TODAY(),"募集受付中","受付終了"))</f>
        <v>受付終了</v>
      </c>
      <c r="D346" s="49"/>
      <c r="E346" s="4" t="s">
        <v>591</v>
      </c>
      <c r="F346" s="46"/>
      <c r="G346" s="52"/>
    </row>
    <row r="347" spans="1:7" ht="14.25" x14ac:dyDescent="0.15">
      <c r="A347" s="7">
        <v>46027</v>
      </c>
      <c r="B347" s="3">
        <v>46052</v>
      </c>
      <c r="C347" s="4" t="str">
        <f t="shared" ca="1" si="33"/>
        <v>受付終了</v>
      </c>
      <c r="D347" s="49"/>
      <c r="E347" s="4" t="s">
        <v>592</v>
      </c>
      <c r="F347" s="46"/>
      <c r="G347" s="52"/>
    </row>
    <row r="348" spans="1:7" ht="14.25" x14ac:dyDescent="0.15">
      <c r="A348" s="7">
        <v>46027</v>
      </c>
      <c r="B348" s="3">
        <v>46052</v>
      </c>
      <c r="C348" s="4" t="str">
        <f t="shared" ca="1" si="33"/>
        <v>受付終了</v>
      </c>
      <c r="D348" s="49"/>
      <c r="E348" s="4" t="s">
        <v>593</v>
      </c>
      <c r="F348" s="46"/>
      <c r="G348" s="52"/>
    </row>
    <row r="349" spans="1:7" ht="14.25" x14ac:dyDescent="0.15">
      <c r="A349" s="7">
        <v>46027</v>
      </c>
      <c r="B349" s="3">
        <v>46052</v>
      </c>
      <c r="C349" s="4" t="str">
        <f t="shared" ref="C349:C353" ca="1" si="34">IF(ISBLANK(B349),"未定",IF(B349&gt;=TODAY(),"募集受付中","受付終了"))</f>
        <v>受付終了</v>
      </c>
      <c r="D349" s="49"/>
      <c r="E349" s="4" t="s">
        <v>594</v>
      </c>
      <c r="F349" s="46"/>
      <c r="G349" s="52"/>
    </row>
    <row r="350" spans="1:7" ht="14.25" x14ac:dyDescent="0.15">
      <c r="A350" s="7">
        <v>46027</v>
      </c>
      <c r="B350" s="3">
        <v>46052</v>
      </c>
      <c r="C350" s="4" t="str">
        <f t="shared" ca="1" si="34"/>
        <v>受付終了</v>
      </c>
      <c r="D350" s="49"/>
      <c r="E350" s="4" t="s">
        <v>595</v>
      </c>
      <c r="F350" s="46"/>
      <c r="G350" s="52"/>
    </row>
    <row r="351" spans="1:7" ht="14.25" x14ac:dyDescent="0.15">
      <c r="A351" s="7">
        <v>46027</v>
      </c>
      <c r="B351" s="3">
        <v>46052</v>
      </c>
      <c r="C351" s="4" t="str">
        <f t="shared" ca="1" si="34"/>
        <v>受付終了</v>
      </c>
      <c r="D351" s="49"/>
      <c r="E351" s="4" t="s">
        <v>596</v>
      </c>
      <c r="F351" s="46"/>
      <c r="G351" s="52"/>
    </row>
    <row r="352" spans="1:7" ht="14.25" x14ac:dyDescent="0.15">
      <c r="A352" s="7">
        <v>46027</v>
      </c>
      <c r="B352" s="3">
        <v>46052</v>
      </c>
      <c r="C352" s="4" t="str">
        <f t="shared" ca="1" si="34"/>
        <v>受付終了</v>
      </c>
      <c r="D352" s="49"/>
      <c r="E352" s="4" t="s">
        <v>597</v>
      </c>
      <c r="F352" s="46"/>
      <c r="G352" s="52"/>
    </row>
    <row r="353" spans="1:7" ht="14.25" x14ac:dyDescent="0.15">
      <c r="A353" s="7">
        <v>46027</v>
      </c>
      <c r="B353" s="3">
        <v>46052</v>
      </c>
      <c r="C353" s="4" t="str">
        <f t="shared" ca="1" si="34"/>
        <v>受付終了</v>
      </c>
      <c r="D353" s="49"/>
      <c r="E353" s="4" t="s">
        <v>598</v>
      </c>
      <c r="F353" s="46"/>
      <c r="G353" s="52"/>
    </row>
    <row r="354" spans="1:7" ht="14.25" x14ac:dyDescent="0.15">
      <c r="A354" s="7">
        <v>46027</v>
      </c>
      <c r="B354" s="3">
        <v>46052</v>
      </c>
      <c r="C354" s="4" t="str">
        <f t="shared" ref="C354:C360" ca="1" si="35">IF(ISBLANK(B354),"未定",IF(B354&gt;=TODAY(),"募集受付中","受付終了"))</f>
        <v>受付終了</v>
      </c>
      <c r="D354" s="49"/>
      <c r="E354" s="4" t="s">
        <v>599</v>
      </c>
      <c r="F354" s="46"/>
      <c r="G354" s="52"/>
    </row>
    <row r="355" spans="1:7" ht="14.25" x14ac:dyDescent="0.15">
      <c r="A355" s="7">
        <v>46027</v>
      </c>
      <c r="B355" s="3">
        <v>46052</v>
      </c>
      <c r="C355" s="4" t="str">
        <f t="shared" ca="1" si="35"/>
        <v>受付終了</v>
      </c>
      <c r="D355" s="49"/>
      <c r="E355" s="4" t="s">
        <v>600</v>
      </c>
      <c r="F355" s="46"/>
      <c r="G355" s="52"/>
    </row>
    <row r="356" spans="1:7" ht="14.25" x14ac:dyDescent="0.15">
      <c r="A356" s="7">
        <v>46027</v>
      </c>
      <c r="B356" s="3">
        <v>46052</v>
      </c>
      <c r="C356" s="4" t="str">
        <f t="shared" ca="1" si="35"/>
        <v>受付終了</v>
      </c>
      <c r="D356" s="50"/>
      <c r="E356" s="4" t="s">
        <v>601</v>
      </c>
      <c r="F356" s="47"/>
      <c r="G356" s="53"/>
    </row>
    <row r="357" spans="1:7" ht="14.25" x14ac:dyDescent="0.15">
      <c r="A357" s="7">
        <v>46027</v>
      </c>
      <c r="B357" s="3">
        <v>46050</v>
      </c>
      <c r="C357" s="4" t="str">
        <f t="shared" ca="1" si="35"/>
        <v>受付終了</v>
      </c>
      <c r="D357" s="48" t="s">
        <v>604</v>
      </c>
      <c r="E357" s="4" t="s">
        <v>605</v>
      </c>
      <c r="F357" s="45" t="s">
        <v>607</v>
      </c>
      <c r="G357" s="51" t="s">
        <v>603</v>
      </c>
    </row>
    <row r="358" spans="1:7" ht="14.25" x14ac:dyDescent="0.15">
      <c r="A358" s="7">
        <v>46027</v>
      </c>
      <c r="B358" s="3">
        <v>46050</v>
      </c>
      <c r="C358" s="4" t="str">
        <f t="shared" ca="1" si="35"/>
        <v>受付終了</v>
      </c>
      <c r="D358" s="50"/>
      <c r="E358" s="4" t="s">
        <v>606</v>
      </c>
      <c r="F358" s="47"/>
      <c r="G358" s="53"/>
    </row>
    <row r="359" spans="1:7" ht="14.25" x14ac:dyDescent="0.15">
      <c r="A359" s="7">
        <v>46027</v>
      </c>
      <c r="B359" s="3">
        <v>46059</v>
      </c>
      <c r="C359" s="4" t="str">
        <f t="shared" ca="1" si="35"/>
        <v>受付終了</v>
      </c>
      <c r="D359" s="48" t="s">
        <v>490</v>
      </c>
      <c r="E359" s="4" t="s">
        <v>608</v>
      </c>
      <c r="F359" s="45" t="s">
        <v>613</v>
      </c>
      <c r="G359" s="51" t="s">
        <v>603</v>
      </c>
    </row>
    <row r="360" spans="1:7" ht="14.25" x14ac:dyDescent="0.15">
      <c r="A360" s="7">
        <v>46027</v>
      </c>
      <c r="B360" s="3">
        <v>46059</v>
      </c>
      <c r="C360" s="4" t="str">
        <f t="shared" ca="1" si="35"/>
        <v>受付終了</v>
      </c>
      <c r="D360" s="49"/>
      <c r="E360" s="4" t="s">
        <v>609</v>
      </c>
      <c r="F360" s="46"/>
      <c r="G360" s="52"/>
    </row>
    <row r="361" spans="1:7" ht="14.25" x14ac:dyDescent="0.15">
      <c r="A361" s="7">
        <v>46027</v>
      </c>
      <c r="B361" s="3">
        <v>46059</v>
      </c>
      <c r="C361" s="4" t="str">
        <f t="shared" ref="C361:C372" ca="1" si="36">IF(ISBLANK(B361),"未定",IF(B361&gt;=TODAY(),"募集受付中","受付終了"))</f>
        <v>受付終了</v>
      </c>
      <c r="D361" s="49"/>
      <c r="E361" s="4" t="s">
        <v>610</v>
      </c>
      <c r="F361" s="46"/>
      <c r="G361" s="52"/>
    </row>
    <row r="362" spans="1:7" ht="14.25" x14ac:dyDescent="0.15">
      <c r="A362" s="7">
        <v>46027</v>
      </c>
      <c r="B362" s="3">
        <v>46059</v>
      </c>
      <c r="C362" s="4" t="str">
        <f t="shared" ca="1" si="36"/>
        <v>受付終了</v>
      </c>
      <c r="D362" s="49"/>
      <c r="E362" s="4" t="s">
        <v>611</v>
      </c>
      <c r="F362" s="46"/>
      <c r="G362" s="52"/>
    </row>
    <row r="363" spans="1:7" ht="14.25" x14ac:dyDescent="0.15">
      <c r="A363" s="7">
        <v>46027</v>
      </c>
      <c r="B363" s="3">
        <v>46059</v>
      </c>
      <c r="C363" s="4" t="str">
        <f t="shared" ca="1" si="36"/>
        <v>受付終了</v>
      </c>
      <c r="D363" s="50"/>
      <c r="E363" s="4" t="s">
        <v>612</v>
      </c>
      <c r="F363" s="47"/>
      <c r="G363" s="53"/>
    </row>
    <row r="364" spans="1:7" ht="14.25" x14ac:dyDescent="0.15">
      <c r="A364" s="7">
        <v>46027</v>
      </c>
      <c r="B364" s="3">
        <v>46045</v>
      </c>
      <c r="C364" s="4" t="str">
        <f t="shared" ca="1" si="36"/>
        <v>受付終了</v>
      </c>
      <c r="D364" s="48" t="s">
        <v>491</v>
      </c>
      <c r="E364" s="4" t="s">
        <v>614</v>
      </c>
      <c r="F364" s="45" t="s">
        <v>622</v>
      </c>
      <c r="G364" s="51" t="s">
        <v>603</v>
      </c>
    </row>
    <row r="365" spans="1:7" ht="14.25" x14ac:dyDescent="0.15">
      <c r="A365" s="7">
        <v>46027</v>
      </c>
      <c r="B365" s="3">
        <v>46045</v>
      </c>
      <c r="C365" s="4" t="str">
        <f t="shared" ca="1" si="36"/>
        <v>受付終了</v>
      </c>
      <c r="D365" s="49"/>
      <c r="E365" s="4" t="s">
        <v>615</v>
      </c>
      <c r="F365" s="46"/>
      <c r="G365" s="52"/>
    </row>
    <row r="366" spans="1:7" ht="14.25" x14ac:dyDescent="0.15">
      <c r="A366" s="7">
        <v>46027</v>
      </c>
      <c r="B366" s="3">
        <v>46045</v>
      </c>
      <c r="C366" s="4" t="str">
        <f t="shared" ca="1" si="36"/>
        <v>受付終了</v>
      </c>
      <c r="D366" s="49"/>
      <c r="E366" s="4" t="s">
        <v>616</v>
      </c>
      <c r="F366" s="46"/>
      <c r="G366" s="52"/>
    </row>
    <row r="367" spans="1:7" ht="14.25" x14ac:dyDescent="0.15">
      <c r="A367" s="7">
        <v>46027</v>
      </c>
      <c r="B367" s="3">
        <v>46045</v>
      </c>
      <c r="C367" s="4" t="str">
        <f t="shared" ca="1" si="36"/>
        <v>受付終了</v>
      </c>
      <c r="D367" s="49"/>
      <c r="E367" s="4" t="s">
        <v>617</v>
      </c>
      <c r="F367" s="46"/>
      <c r="G367" s="52"/>
    </row>
    <row r="368" spans="1:7" ht="14.25" x14ac:dyDescent="0.15">
      <c r="A368" s="7">
        <v>46027</v>
      </c>
      <c r="B368" s="3">
        <v>46045</v>
      </c>
      <c r="C368" s="4" t="str">
        <f t="shared" ca="1" si="36"/>
        <v>受付終了</v>
      </c>
      <c r="D368" s="49"/>
      <c r="E368" s="4" t="s">
        <v>618</v>
      </c>
      <c r="F368" s="46"/>
      <c r="G368" s="52"/>
    </row>
    <row r="369" spans="1:7" ht="14.25" x14ac:dyDescent="0.15">
      <c r="A369" s="7">
        <v>46027</v>
      </c>
      <c r="B369" s="3">
        <v>46045</v>
      </c>
      <c r="C369" s="4" t="str">
        <f t="shared" ca="1" si="36"/>
        <v>受付終了</v>
      </c>
      <c r="D369" s="49"/>
      <c r="E369" s="4" t="s">
        <v>619</v>
      </c>
      <c r="F369" s="46"/>
      <c r="G369" s="52"/>
    </row>
    <row r="370" spans="1:7" ht="14.25" x14ac:dyDescent="0.15">
      <c r="A370" s="7">
        <v>46027</v>
      </c>
      <c r="B370" s="3">
        <v>46045</v>
      </c>
      <c r="C370" s="4" t="str">
        <f t="shared" ca="1" si="36"/>
        <v>受付終了</v>
      </c>
      <c r="D370" s="49"/>
      <c r="E370" s="4" t="s">
        <v>620</v>
      </c>
      <c r="F370" s="46"/>
      <c r="G370" s="52"/>
    </row>
    <row r="371" spans="1:7" ht="14.25" x14ac:dyDescent="0.15">
      <c r="A371" s="7">
        <v>46027</v>
      </c>
      <c r="B371" s="3">
        <v>46045</v>
      </c>
      <c r="C371" s="4" t="str">
        <f t="shared" ca="1" si="36"/>
        <v>受付終了</v>
      </c>
      <c r="D371" s="50"/>
      <c r="E371" s="4" t="s">
        <v>621</v>
      </c>
      <c r="F371" s="47"/>
      <c r="G371" s="53"/>
    </row>
    <row r="372" spans="1:7" ht="14.25" x14ac:dyDescent="0.15">
      <c r="A372" s="7">
        <v>46027</v>
      </c>
      <c r="B372" s="3">
        <v>46052</v>
      </c>
      <c r="C372" s="4" t="str">
        <f t="shared" ca="1" si="36"/>
        <v>受付終了</v>
      </c>
      <c r="D372" s="4" t="s">
        <v>604</v>
      </c>
      <c r="E372" s="4" t="s">
        <v>623</v>
      </c>
      <c r="F372" s="15" t="s">
        <v>624</v>
      </c>
      <c r="G372" s="8" t="s">
        <v>603</v>
      </c>
    </row>
    <row r="373" spans="1:7" ht="14.25" x14ac:dyDescent="0.15">
      <c r="A373" s="7">
        <v>46027</v>
      </c>
      <c r="B373" s="3">
        <v>46048</v>
      </c>
      <c r="C373" s="4" t="str">
        <f t="shared" ref="C373:C374" ca="1" si="37">IF(ISBLANK(B373),"未定",IF(B373&gt;=TODAY(),"募集受付中","受付終了"))</f>
        <v>受付終了</v>
      </c>
      <c r="D373" s="48" t="s">
        <v>625</v>
      </c>
      <c r="E373" s="4" t="s">
        <v>626</v>
      </c>
      <c r="F373" s="45" t="s">
        <v>640</v>
      </c>
      <c r="G373" s="51" t="s">
        <v>603</v>
      </c>
    </row>
    <row r="374" spans="1:7" ht="14.25" x14ac:dyDescent="0.15">
      <c r="A374" s="7">
        <v>46027</v>
      </c>
      <c r="B374" s="3">
        <v>46048</v>
      </c>
      <c r="C374" s="4" t="str">
        <f t="shared" ca="1" si="37"/>
        <v>受付終了</v>
      </c>
      <c r="D374" s="49"/>
      <c r="E374" s="4" t="s">
        <v>627</v>
      </c>
      <c r="F374" s="46"/>
      <c r="G374" s="52"/>
    </row>
    <row r="375" spans="1:7" ht="14.25" x14ac:dyDescent="0.15">
      <c r="A375" s="7">
        <v>46027</v>
      </c>
      <c r="B375" s="3">
        <v>46048</v>
      </c>
      <c r="C375" s="4" t="str">
        <f t="shared" ref="C375:C393" ca="1" si="38">IF(ISBLANK(B375),"未定",IF(B375&gt;=TODAY(),"募集受付中","受付終了"))</f>
        <v>受付終了</v>
      </c>
      <c r="D375" s="49"/>
      <c r="E375" s="4" t="s">
        <v>628</v>
      </c>
      <c r="F375" s="46"/>
      <c r="G375" s="52"/>
    </row>
    <row r="376" spans="1:7" ht="14.25" x14ac:dyDescent="0.15">
      <c r="A376" s="7">
        <v>46027</v>
      </c>
      <c r="B376" s="3">
        <v>46048</v>
      </c>
      <c r="C376" s="4" t="str">
        <f t="shared" ca="1" si="38"/>
        <v>受付終了</v>
      </c>
      <c r="D376" s="49"/>
      <c r="E376" s="4" t="s">
        <v>629</v>
      </c>
      <c r="F376" s="46"/>
      <c r="G376" s="52"/>
    </row>
    <row r="377" spans="1:7" ht="14.25" x14ac:dyDescent="0.15">
      <c r="A377" s="7">
        <v>46027</v>
      </c>
      <c r="B377" s="3">
        <v>46048</v>
      </c>
      <c r="C377" s="4" t="str">
        <f t="shared" ca="1" si="38"/>
        <v>受付終了</v>
      </c>
      <c r="D377" s="49"/>
      <c r="E377" s="4" t="s">
        <v>630</v>
      </c>
      <c r="F377" s="46"/>
      <c r="G377" s="52"/>
    </row>
    <row r="378" spans="1:7" ht="14.25" x14ac:dyDescent="0.15">
      <c r="A378" s="7">
        <v>46027</v>
      </c>
      <c r="B378" s="3">
        <v>46048</v>
      </c>
      <c r="C378" s="4" t="str">
        <f t="shared" ca="1" si="38"/>
        <v>受付終了</v>
      </c>
      <c r="D378" s="49"/>
      <c r="E378" s="4" t="s">
        <v>631</v>
      </c>
      <c r="F378" s="46"/>
      <c r="G378" s="52"/>
    </row>
    <row r="379" spans="1:7" ht="14.25" x14ac:dyDescent="0.15">
      <c r="A379" s="7">
        <v>46027</v>
      </c>
      <c r="B379" s="3">
        <v>46048</v>
      </c>
      <c r="C379" s="4" t="str">
        <f t="shared" ca="1" si="38"/>
        <v>受付終了</v>
      </c>
      <c r="D379" s="49"/>
      <c r="E379" s="4" t="s">
        <v>632</v>
      </c>
      <c r="F379" s="46"/>
      <c r="G379" s="52"/>
    </row>
    <row r="380" spans="1:7" ht="14.25" x14ac:dyDescent="0.15">
      <c r="A380" s="7">
        <v>46027</v>
      </c>
      <c r="B380" s="3">
        <v>46048</v>
      </c>
      <c r="C380" s="4" t="str">
        <f t="shared" ca="1" si="38"/>
        <v>受付終了</v>
      </c>
      <c r="D380" s="49"/>
      <c r="E380" s="4" t="s">
        <v>633</v>
      </c>
      <c r="F380" s="46"/>
      <c r="G380" s="52"/>
    </row>
    <row r="381" spans="1:7" ht="14.25" x14ac:dyDescent="0.15">
      <c r="A381" s="7">
        <v>46027</v>
      </c>
      <c r="B381" s="3">
        <v>46048</v>
      </c>
      <c r="C381" s="4" t="str">
        <f t="shared" ca="1" si="38"/>
        <v>受付終了</v>
      </c>
      <c r="D381" s="49"/>
      <c r="E381" s="4" t="s">
        <v>634</v>
      </c>
      <c r="F381" s="46"/>
      <c r="G381" s="52"/>
    </row>
    <row r="382" spans="1:7" ht="14.25" x14ac:dyDescent="0.15">
      <c r="A382" s="7">
        <v>46027</v>
      </c>
      <c r="B382" s="3">
        <v>46048</v>
      </c>
      <c r="C382" s="4" t="str">
        <f t="shared" ca="1" si="38"/>
        <v>受付終了</v>
      </c>
      <c r="D382" s="49"/>
      <c r="E382" s="4" t="s">
        <v>635</v>
      </c>
      <c r="F382" s="46"/>
      <c r="G382" s="52"/>
    </row>
    <row r="383" spans="1:7" ht="14.25" x14ac:dyDescent="0.15">
      <c r="A383" s="7">
        <v>46027</v>
      </c>
      <c r="B383" s="3">
        <v>46048</v>
      </c>
      <c r="C383" s="4" t="str">
        <f t="shared" ca="1" si="38"/>
        <v>受付終了</v>
      </c>
      <c r="D383" s="49"/>
      <c r="E383" s="4" t="s">
        <v>636</v>
      </c>
      <c r="F383" s="46"/>
      <c r="G383" s="52"/>
    </row>
    <row r="384" spans="1:7" ht="14.25" x14ac:dyDescent="0.15">
      <c r="A384" s="7">
        <v>46027</v>
      </c>
      <c r="B384" s="3">
        <v>46048</v>
      </c>
      <c r="C384" s="4" t="str">
        <f t="shared" ca="1" si="38"/>
        <v>受付終了</v>
      </c>
      <c r="D384" s="49"/>
      <c r="E384" s="4" t="s">
        <v>637</v>
      </c>
      <c r="F384" s="46"/>
      <c r="G384" s="52"/>
    </row>
    <row r="385" spans="1:7" ht="14.25" x14ac:dyDescent="0.15">
      <c r="A385" s="7">
        <v>46027</v>
      </c>
      <c r="B385" s="3">
        <v>46048</v>
      </c>
      <c r="C385" s="4" t="str">
        <f t="shared" ca="1" si="38"/>
        <v>受付終了</v>
      </c>
      <c r="D385" s="49"/>
      <c r="E385" s="4" t="s">
        <v>638</v>
      </c>
      <c r="F385" s="46"/>
      <c r="G385" s="52"/>
    </row>
    <row r="386" spans="1:7" ht="14.25" x14ac:dyDescent="0.15">
      <c r="A386" s="7">
        <v>46027</v>
      </c>
      <c r="B386" s="3">
        <v>46048</v>
      </c>
      <c r="C386" s="4" t="str">
        <f t="shared" ca="1" si="38"/>
        <v>受付終了</v>
      </c>
      <c r="D386" s="50"/>
      <c r="E386" s="4" t="s">
        <v>639</v>
      </c>
      <c r="F386" s="47"/>
      <c r="G386" s="53"/>
    </row>
    <row r="387" spans="1:7" ht="14.25" x14ac:dyDescent="0.15">
      <c r="A387" s="9">
        <v>46027</v>
      </c>
      <c r="B387" s="10">
        <v>46055</v>
      </c>
      <c r="C387" s="11" t="str">
        <f t="shared" ca="1" si="38"/>
        <v>受付終了</v>
      </c>
      <c r="D387" s="11" t="s">
        <v>604</v>
      </c>
      <c r="E387" s="11" t="s">
        <v>641</v>
      </c>
      <c r="F387" s="19" t="s">
        <v>642</v>
      </c>
      <c r="G387" s="40" t="s">
        <v>603</v>
      </c>
    </row>
    <row r="388" spans="1:7" ht="14.25" x14ac:dyDescent="0.15">
      <c r="A388" s="7">
        <v>46041</v>
      </c>
      <c r="B388" s="3">
        <v>46129</v>
      </c>
      <c r="C388" s="4" t="str">
        <f t="shared" ca="1" si="38"/>
        <v>募集受付中</v>
      </c>
      <c r="D388" s="4" t="s">
        <v>646</v>
      </c>
      <c r="E388" s="4" t="s">
        <v>647</v>
      </c>
      <c r="F388" s="15" t="s">
        <v>648</v>
      </c>
      <c r="G388" s="8" t="s">
        <v>649</v>
      </c>
    </row>
    <row r="389" spans="1:7" ht="14.25" x14ac:dyDescent="0.15">
      <c r="A389" s="7">
        <v>46041</v>
      </c>
      <c r="B389" s="3">
        <v>46058</v>
      </c>
      <c r="C389" s="4" t="str">
        <f t="shared" ca="1" si="38"/>
        <v>受付終了</v>
      </c>
      <c r="D389" s="48" t="s">
        <v>650</v>
      </c>
      <c r="E389" s="4" t="s">
        <v>651</v>
      </c>
      <c r="F389" s="45" t="s">
        <v>655</v>
      </c>
      <c r="G389" s="51" t="s">
        <v>50</v>
      </c>
    </row>
    <row r="390" spans="1:7" ht="14.25" x14ac:dyDescent="0.15">
      <c r="A390" s="7">
        <v>46041</v>
      </c>
      <c r="B390" s="3">
        <v>46058</v>
      </c>
      <c r="C390" s="4" t="str">
        <f t="shared" ca="1" si="38"/>
        <v>受付終了</v>
      </c>
      <c r="D390" s="49"/>
      <c r="E390" s="4" t="s">
        <v>652</v>
      </c>
      <c r="F390" s="46"/>
      <c r="G390" s="52"/>
    </row>
    <row r="391" spans="1:7" ht="14.25" x14ac:dyDescent="0.15">
      <c r="A391" s="7">
        <v>46041</v>
      </c>
      <c r="B391" s="3">
        <v>46058</v>
      </c>
      <c r="C391" s="4" t="str">
        <f t="shared" ca="1" si="38"/>
        <v>受付終了</v>
      </c>
      <c r="D391" s="49"/>
      <c r="E391" s="4" t="s">
        <v>653</v>
      </c>
      <c r="F391" s="46"/>
      <c r="G391" s="52"/>
    </row>
    <row r="392" spans="1:7" ht="14.25" x14ac:dyDescent="0.15">
      <c r="A392" s="7">
        <v>46041</v>
      </c>
      <c r="B392" s="3">
        <v>46058</v>
      </c>
      <c r="C392" s="4" t="str">
        <f t="shared" ca="1" si="38"/>
        <v>受付終了</v>
      </c>
      <c r="D392" s="50"/>
      <c r="E392" s="4" t="s">
        <v>654</v>
      </c>
      <c r="F392" s="47"/>
      <c r="G392" s="53"/>
    </row>
    <row r="393" spans="1:7" ht="14.25" x14ac:dyDescent="0.15">
      <c r="A393" s="7">
        <v>46041</v>
      </c>
      <c r="B393" s="3">
        <v>46073</v>
      </c>
      <c r="C393" s="4" t="str">
        <f t="shared" ca="1" si="38"/>
        <v>受付終了</v>
      </c>
      <c r="D393" s="48" t="s">
        <v>650</v>
      </c>
      <c r="E393" s="4" t="s">
        <v>656</v>
      </c>
      <c r="F393" s="45" t="s">
        <v>661</v>
      </c>
      <c r="G393" s="51" t="s">
        <v>50</v>
      </c>
    </row>
    <row r="394" spans="1:7" ht="14.25" x14ac:dyDescent="0.15">
      <c r="A394" s="7">
        <v>46041</v>
      </c>
      <c r="B394" s="3">
        <v>46073</v>
      </c>
      <c r="C394" s="4" t="str">
        <f ca="1">IF(ISBLANK(B394),"未定",IF(B394&gt;=TODAY(),"募集受付中","受付終了"))</f>
        <v>受付終了</v>
      </c>
      <c r="D394" s="49"/>
      <c r="E394" s="4" t="s">
        <v>657</v>
      </c>
      <c r="F394" s="46"/>
      <c r="G394" s="52"/>
    </row>
    <row r="395" spans="1:7" ht="14.25" x14ac:dyDescent="0.15">
      <c r="A395" s="7">
        <v>46041</v>
      </c>
      <c r="B395" s="3">
        <v>46073</v>
      </c>
      <c r="C395" s="4" t="str">
        <f ca="1">IF(ISBLANK(B395),"未定",IF(B395&gt;=TODAY(),"募集受付中","受付終了"))</f>
        <v>受付終了</v>
      </c>
      <c r="D395" s="49"/>
      <c r="E395" s="4" t="s">
        <v>658</v>
      </c>
      <c r="F395" s="46"/>
      <c r="G395" s="52"/>
    </row>
    <row r="396" spans="1:7" ht="14.25" x14ac:dyDescent="0.15">
      <c r="A396" s="7">
        <v>46041</v>
      </c>
      <c r="B396" s="3">
        <v>46073</v>
      </c>
      <c r="C396" s="4" t="str">
        <f t="shared" ref="C396:C401" ca="1" si="39">IF(ISBLANK(B396),"未定",IF(B396&gt;=TODAY(),"募集受付中","受付終了"))</f>
        <v>受付終了</v>
      </c>
      <c r="D396" s="49"/>
      <c r="E396" s="4" t="s">
        <v>659</v>
      </c>
      <c r="F396" s="47"/>
      <c r="G396" s="52"/>
    </row>
    <row r="397" spans="1:7" ht="14.25" x14ac:dyDescent="0.15">
      <c r="A397" s="9">
        <v>46041</v>
      </c>
      <c r="B397" s="10">
        <v>46063</v>
      </c>
      <c r="C397" s="11" t="str">
        <f t="shared" ca="1" si="39"/>
        <v>受付終了</v>
      </c>
      <c r="D397" s="49"/>
      <c r="E397" s="11" t="s">
        <v>660</v>
      </c>
      <c r="F397" s="19" t="s">
        <v>662</v>
      </c>
      <c r="G397" s="52"/>
    </row>
    <row r="398" spans="1:7" ht="14.25" x14ac:dyDescent="0.15">
      <c r="A398" s="7">
        <v>46059</v>
      </c>
      <c r="B398" s="3">
        <v>46115</v>
      </c>
      <c r="C398" s="4" t="str">
        <f t="shared" ref="C398:C400" ca="1" si="40">IF(ISBLANK(B398),"未定",IF(B398&gt;=TODAY(),"募集受付中","受付終了"))</f>
        <v>受付終了</v>
      </c>
      <c r="D398" s="4" t="s">
        <v>666</v>
      </c>
      <c r="E398" s="4" t="s">
        <v>667</v>
      </c>
      <c r="F398" s="15" t="s">
        <v>673</v>
      </c>
      <c r="G398" s="5"/>
    </row>
    <row r="399" spans="1:7" ht="14.25" x14ac:dyDescent="0.15">
      <c r="A399" s="7">
        <v>46059</v>
      </c>
      <c r="B399" s="3">
        <v>46153</v>
      </c>
      <c r="C399" s="4" t="str">
        <f ca="1">IF(ISBLANK(B399),"未定",IF(B399&gt;=TODAY(),"募集受付中","受付終了"))</f>
        <v>募集受付中</v>
      </c>
      <c r="D399" s="48" t="s">
        <v>668</v>
      </c>
      <c r="E399" s="4" t="s">
        <v>669</v>
      </c>
      <c r="F399" s="15" t="s">
        <v>671</v>
      </c>
      <c r="G399" s="51" t="s">
        <v>677</v>
      </c>
    </row>
    <row r="400" spans="1:7" ht="14.25" x14ac:dyDescent="0.15">
      <c r="A400" s="7">
        <v>46059</v>
      </c>
      <c r="B400" s="3">
        <v>46153</v>
      </c>
      <c r="C400" s="4" t="str">
        <f t="shared" ca="1" si="40"/>
        <v>募集受付中</v>
      </c>
      <c r="D400" s="50"/>
      <c r="E400" s="4" t="s">
        <v>670</v>
      </c>
      <c r="F400" s="15" t="s">
        <v>672</v>
      </c>
      <c r="G400" s="53"/>
    </row>
    <row r="401" spans="1:7" ht="14.25" x14ac:dyDescent="0.15">
      <c r="A401" s="7">
        <v>46059</v>
      </c>
      <c r="B401" s="3">
        <v>46100</v>
      </c>
      <c r="C401" s="4" t="str">
        <f t="shared" ca="1" si="39"/>
        <v>受付終了</v>
      </c>
      <c r="D401" s="4" t="s">
        <v>663</v>
      </c>
      <c r="E401" s="4" t="s">
        <v>664</v>
      </c>
      <c r="F401" s="15" t="s">
        <v>665</v>
      </c>
      <c r="G401" s="8" t="s">
        <v>50</v>
      </c>
    </row>
    <row r="402" spans="1:7" ht="14.25" x14ac:dyDescent="0.15">
      <c r="A402" s="7">
        <v>46059</v>
      </c>
      <c r="B402" s="3">
        <v>46071</v>
      </c>
      <c r="C402" s="4" t="str">
        <f ca="1">IF(ISBLANK(B402),"未定",IF(B402&gt;=TODAY(),"募集受付中","受付終了"))</f>
        <v>受付終了</v>
      </c>
      <c r="D402" s="4" t="s">
        <v>674</v>
      </c>
      <c r="E402" s="4" t="s">
        <v>675</v>
      </c>
      <c r="F402" s="15" t="s">
        <v>676</v>
      </c>
      <c r="G402" s="8" t="s">
        <v>50</v>
      </c>
    </row>
    <row r="403" spans="1:7" ht="14.25" x14ac:dyDescent="0.15">
      <c r="A403" s="7">
        <v>46078</v>
      </c>
      <c r="B403" s="3">
        <v>46112</v>
      </c>
      <c r="C403" s="4" t="str">
        <f t="shared" ref="C403" ca="1" si="41">IF(ISBLANK(B403),"未定",IF(B403&gt;=TODAY(),"募集受付中","受付終了"))</f>
        <v>受付終了</v>
      </c>
      <c r="D403" s="48" t="s">
        <v>257</v>
      </c>
      <c r="E403" s="4" t="s">
        <v>681</v>
      </c>
      <c r="F403" s="45" t="s">
        <v>684</v>
      </c>
      <c r="G403" s="51" t="s">
        <v>689</v>
      </c>
    </row>
    <row r="404" spans="1:7" ht="14.25" x14ac:dyDescent="0.15">
      <c r="A404" s="7">
        <v>46078</v>
      </c>
      <c r="B404" s="3">
        <v>46112</v>
      </c>
      <c r="C404" s="4" t="str">
        <f t="shared" ref="C404:C421" ca="1" si="42">IF(ISBLANK(B404),"未定",IF(B404&gt;=TODAY(),"募集受付中","受付終了"))</f>
        <v>受付終了</v>
      </c>
      <c r="D404" s="49"/>
      <c r="E404" s="4" t="s">
        <v>682</v>
      </c>
      <c r="F404" s="46"/>
      <c r="G404" s="52"/>
    </row>
    <row r="405" spans="1:7" ht="14.25" x14ac:dyDescent="0.15">
      <c r="A405" s="7">
        <v>46078</v>
      </c>
      <c r="B405" s="3">
        <v>46112</v>
      </c>
      <c r="C405" s="4" t="str">
        <f t="shared" ca="1" si="42"/>
        <v>受付終了</v>
      </c>
      <c r="D405" s="50"/>
      <c r="E405" s="4" t="s">
        <v>683</v>
      </c>
      <c r="F405" s="47"/>
      <c r="G405" s="53"/>
    </row>
    <row r="406" spans="1:7" ht="14.25" x14ac:dyDescent="0.15">
      <c r="A406" s="7">
        <v>46078</v>
      </c>
      <c r="B406" s="3">
        <v>46129</v>
      </c>
      <c r="C406" s="4" t="str">
        <f t="shared" ca="1" si="42"/>
        <v>募集受付中</v>
      </c>
      <c r="D406" s="48" t="s">
        <v>47</v>
      </c>
      <c r="E406" s="4" t="s">
        <v>685</v>
      </c>
      <c r="F406" s="45" t="s">
        <v>688</v>
      </c>
      <c r="G406" s="51" t="s">
        <v>50</v>
      </c>
    </row>
    <row r="407" spans="1:7" ht="14.25" x14ac:dyDescent="0.15">
      <c r="A407" s="7">
        <v>46078</v>
      </c>
      <c r="B407" s="3">
        <v>46129</v>
      </c>
      <c r="C407" s="4" t="str">
        <f t="shared" ca="1" si="42"/>
        <v>募集受付中</v>
      </c>
      <c r="D407" s="49"/>
      <c r="E407" s="4" t="s">
        <v>686</v>
      </c>
      <c r="F407" s="46"/>
      <c r="G407" s="52"/>
    </row>
    <row r="408" spans="1:7" ht="14.25" x14ac:dyDescent="0.15">
      <c r="A408" s="7">
        <v>46078</v>
      </c>
      <c r="B408" s="3">
        <v>46129</v>
      </c>
      <c r="C408" s="4" t="str">
        <f t="shared" ca="1" si="42"/>
        <v>募集受付中</v>
      </c>
      <c r="D408" s="50"/>
      <c r="E408" s="4" t="s">
        <v>687</v>
      </c>
      <c r="F408" s="47"/>
      <c r="G408" s="53"/>
    </row>
    <row r="409" spans="1:7" ht="14.25" x14ac:dyDescent="0.15">
      <c r="A409" s="7">
        <v>46078</v>
      </c>
      <c r="B409" s="3">
        <v>46114</v>
      </c>
      <c r="C409" s="4" t="str">
        <f t="shared" ref="C409:C410" ca="1" si="43">IF(ISBLANK(B409),"未定",IF(B409&gt;=TODAY(),"募集受付中","受付終了"))</f>
        <v>受付終了</v>
      </c>
      <c r="D409" s="48" t="s">
        <v>387</v>
      </c>
      <c r="E409" s="4" t="s">
        <v>700</v>
      </c>
      <c r="F409" s="79" t="s">
        <v>705</v>
      </c>
      <c r="G409" s="51" t="s">
        <v>352</v>
      </c>
    </row>
    <row r="410" spans="1:7" ht="14.25" x14ac:dyDescent="0.15">
      <c r="A410" s="7">
        <v>46078</v>
      </c>
      <c r="B410" s="3">
        <v>46114</v>
      </c>
      <c r="C410" s="4" t="str">
        <f t="shared" ca="1" si="43"/>
        <v>受付終了</v>
      </c>
      <c r="D410" s="50"/>
      <c r="E410" s="4" t="s">
        <v>701</v>
      </c>
      <c r="F410" s="47"/>
      <c r="G410" s="53"/>
    </row>
    <row r="411" spans="1:7" ht="14.25" x14ac:dyDescent="0.15">
      <c r="A411" s="7">
        <v>46078</v>
      </c>
      <c r="B411" s="3">
        <v>46114</v>
      </c>
      <c r="C411" s="4" t="str">
        <f t="shared" ca="1" si="42"/>
        <v>受付終了</v>
      </c>
      <c r="D411" s="4" t="s">
        <v>702</v>
      </c>
      <c r="E411" s="4" t="s">
        <v>703</v>
      </c>
      <c r="F411" s="15" t="s">
        <v>704</v>
      </c>
      <c r="G411" s="8" t="s">
        <v>50</v>
      </c>
    </row>
    <row r="412" spans="1:7" ht="14.25" x14ac:dyDescent="0.15">
      <c r="A412" s="7">
        <v>46078</v>
      </c>
      <c r="B412" s="3">
        <v>46108</v>
      </c>
      <c r="C412" s="4" t="str">
        <f t="shared" ca="1" si="42"/>
        <v>受付終了</v>
      </c>
      <c r="D412" s="4" t="s">
        <v>387</v>
      </c>
      <c r="E412" s="4" t="s">
        <v>690</v>
      </c>
      <c r="F412" s="15" t="s">
        <v>691</v>
      </c>
      <c r="G412" s="8" t="s">
        <v>50</v>
      </c>
    </row>
    <row r="413" spans="1:7" ht="14.25" x14ac:dyDescent="0.15">
      <c r="A413" s="7">
        <v>46078</v>
      </c>
      <c r="B413" s="3">
        <v>46115</v>
      </c>
      <c r="C413" s="4" t="str">
        <f t="shared" ca="1" si="42"/>
        <v>受付終了</v>
      </c>
      <c r="D413" s="48" t="s">
        <v>696</v>
      </c>
      <c r="E413" s="4" t="s">
        <v>693</v>
      </c>
      <c r="F413" s="45" t="s">
        <v>698</v>
      </c>
      <c r="G413" s="51" t="s">
        <v>692</v>
      </c>
    </row>
    <row r="414" spans="1:7" ht="14.25" x14ac:dyDescent="0.15">
      <c r="A414" s="7">
        <v>46078</v>
      </c>
      <c r="B414" s="3">
        <v>46115</v>
      </c>
      <c r="C414" s="4" t="str">
        <f t="shared" ca="1" si="42"/>
        <v>受付終了</v>
      </c>
      <c r="D414" s="50"/>
      <c r="E414" s="4" t="s">
        <v>694</v>
      </c>
      <c r="F414" s="47"/>
      <c r="G414" s="53"/>
    </row>
    <row r="415" spans="1:7" ht="14.25" x14ac:dyDescent="0.15">
      <c r="A415" s="7">
        <v>46078</v>
      </c>
      <c r="B415" s="3">
        <v>46104</v>
      </c>
      <c r="C415" s="4" t="str">
        <f t="shared" ca="1" si="42"/>
        <v>受付終了</v>
      </c>
      <c r="D415" s="4" t="s">
        <v>697</v>
      </c>
      <c r="E415" s="4" t="s">
        <v>695</v>
      </c>
      <c r="F415" s="15" t="s">
        <v>699</v>
      </c>
      <c r="G415" s="8" t="s">
        <v>692</v>
      </c>
    </row>
    <row r="416" spans="1:7" ht="14.25" x14ac:dyDescent="0.15">
      <c r="A416" s="7">
        <v>46098</v>
      </c>
      <c r="B416" s="3">
        <v>46114</v>
      </c>
      <c r="C416" s="4" t="str">
        <f t="shared" ca="1" si="42"/>
        <v>受付終了</v>
      </c>
      <c r="D416" s="4" t="s">
        <v>711</v>
      </c>
      <c r="E416" s="4" t="s">
        <v>712</v>
      </c>
      <c r="F416" s="15" t="s">
        <v>713</v>
      </c>
      <c r="G416" s="5"/>
    </row>
    <row r="417" spans="1:7" ht="14.25" x14ac:dyDescent="0.15">
      <c r="A417" s="7">
        <v>46098</v>
      </c>
      <c r="B417" s="3">
        <v>46185</v>
      </c>
      <c r="C417" s="4" t="str">
        <f t="shared" ca="1" si="42"/>
        <v>募集受付中</v>
      </c>
      <c r="D417" s="4" t="s">
        <v>718</v>
      </c>
      <c r="E417" s="4" t="s">
        <v>719</v>
      </c>
      <c r="F417" s="15" t="s">
        <v>722</v>
      </c>
      <c r="G417" s="5"/>
    </row>
    <row r="418" spans="1:7" ht="14.25" x14ac:dyDescent="0.15">
      <c r="A418" s="7">
        <v>46098</v>
      </c>
      <c r="B418" s="3">
        <v>46153</v>
      </c>
      <c r="C418" s="4" t="str">
        <f t="shared" ca="1" si="42"/>
        <v>募集受付中</v>
      </c>
      <c r="D418" s="4" t="s">
        <v>720</v>
      </c>
      <c r="E418" s="4" t="s">
        <v>721</v>
      </c>
      <c r="F418" s="15" t="s">
        <v>723</v>
      </c>
      <c r="G418" s="8" t="s">
        <v>244</v>
      </c>
    </row>
    <row r="419" spans="1:7" ht="14.25" x14ac:dyDescent="0.15">
      <c r="A419" s="7">
        <v>46098</v>
      </c>
      <c r="B419" s="3">
        <v>46127</v>
      </c>
      <c r="C419" s="4" t="str">
        <f t="shared" ca="1" si="42"/>
        <v>募集受付中</v>
      </c>
      <c r="D419" s="4" t="s">
        <v>325</v>
      </c>
      <c r="E419" s="4" t="s">
        <v>706</v>
      </c>
      <c r="F419" s="15" t="s">
        <v>707</v>
      </c>
      <c r="G419" s="5"/>
    </row>
    <row r="420" spans="1:7" ht="14.25" x14ac:dyDescent="0.15">
      <c r="A420" s="7">
        <v>46098</v>
      </c>
      <c r="B420" s="3">
        <v>46136</v>
      </c>
      <c r="C420" s="4" t="str">
        <f t="shared" ca="1" si="42"/>
        <v>募集受付中</v>
      </c>
      <c r="D420" s="4" t="s">
        <v>708</v>
      </c>
      <c r="E420" s="4" t="s">
        <v>709</v>
      </c>
      <c r="F420" s="15" t="s">
        <v>710</v>
      </c>
      <c r="G420" s="8" t="s">
        <v>50</v>
      </c>
    </row>
    <row r="421" spans="1:7" ht="14.25" x14ac:dyDescent="0.15">
      <c r="A421" s="7">
        <v>46098</v>
      </c>
      <c r="B421" s="3">
        <v>46162</v>
      </c>
      <c r="C421" s="4" t="str">
        <f t="shared" ca="1" si="42"/>
        <v>募集受付中</v>
      </c>
      <c r="D421" s="48" t="s">
        <v>714</v>
      </c>
      <c r="E421" s="4" t="s">
        <v>715</v>
      </c>
      <c r="F421" s="45" t="s">
        <v>717</v>
      </c>
      <c r="G421" s="5"/>
    </row>
    <row r="422" spans="1:7" ht="14.25" x14ac:dyDescent="0.15">
      <c r="A422" s="7">
        <v>46098</v>
      </c>
      <c r="B422" s="3">
        <v>46162</v>
      </c>
      <c r="C422" s="4" t="str">
        <f t="shared" ref="C422:C423" ca="1" si="44">IF(ISBLANK(B422),"未定",IF(B422&gt;=TODAY(),"募集受付中","受付終了"))</f>
        <v>募集受付中</v>
      </c>
      <c r="D422" s="50"/>
      <c r="E422" s="4" t="s">
        <v>716</v>
      </c>
      <c r="F422" s="47"/>
      <c r="G422" s="5"/>
    </row>
    <row r="423" spans="1:7" ht="14.25" x14ac:dyDescent="0.15">
      <c r="A423" s="7">
        <v>46098</v>
      </c>
      <c r="B423" s="3">
        <v>46149</v>
      </c>
      <c r="C423" s="4" t="str">
        <f t="shared" ca="1" si="44"/>
        <v>募集受付中</v>
      </c>
      <c r="D423" s="48" t="s">
        <v>724</v>
      </c>
      <c r="E423" s="4" t="s">
        <v>725</v>
      </c>
      <c r="F423" s="45" t="s">
        <v>728</v>
      </c>
      <c r="G423" s="5"/>
    </row>
    <row r="424" spans="1:7" ht="14.25" x14ac:dyDescent="0.15">
      <c r="A424" s="7">
        <v>46098</v>
      </c>
      <c r="B424" s="3">
        <v>46149</v>
      </c>
      <c r="C424" s="4" t="str">
        <f t="shared" ref="C424:C428" ca="1" si="45">IF(ISBLANK(B424),"未定",IF(B424&gt;=TODAY(),"募集受付中","受付終了"))</f>
        <v>募集受付中</v>
      </c>
      <c r="D424" s="49"/>
      <c r="E424" s="4" t="s">
        <v>726</v>
      </c>
      <c r="F424" s="46"/>
      <c r="G424" s="5"/>
    </row>
    <row r="425" spans="1:7" ht="14.25" x14ac:dyDescent="0.15">
      <c r="A425" s="7">
        <v>46098</v>
      </c>
      <c r="B425" s="3">
        <v>46149</v>
      </c>
      <c r="C425" s="4" t="str">
        <f t="shared" ca="1" si="45"/>
        <v>募集受付中</v>
      </c>
      <c r="D425" s="50"/>
      <c r="E425" s="4" t="s">
        <v>727</v>
      </c>
      <c r="F425" s="47"/>
      <c r="G425" s="5"/>
    </row>
    <row r="426" spans="1:7" ht="14.25" x14ac:dyDescent="0.15">
      <c r="A426" s="7">
        <v>46098</v>
      </c>
      <c r="B426" s="3">
        <v>46154</v>
      </c>
      <c r="C426" s="4" t="str">
        <f t="shared" ca="1" si="45"/>
        <v>募集受付中</v>
      </c>
      <c r="D426" s="4" t="s">
        <v>729</v>
      </c>
      <c r="E426" s="4" t="s">
        <v>730</v>
      </c>
      <c r="F426" s="15" t="s">
        <v>731</v>
      </c>
      <c r="G426" s="8" t="s">
        <v>50</v>
      </c>
    </row>
    <row r="427" spans="1:7" ht="14.25" x14ac:dyDescent="0.15">
      <c r="A427" s="7">
        <v>46098</v>
      </c>
      <c r="B427" s="3">
        <v>46161</v>
      </c>
      <c r="C427" s="4" t="str">
        <f t="shared" ca="1" si="45"/>
        <v>募集受付中</v>
      </c>
      <c r="D427" s="48" t="s">
        <v>724</v>
      </c>
      <c r="E427" s="4" t="s">
        <v>733</v>
      </c>
      <c r="F427" s="45" t="s">
        <v>732</v>
      </c>
      <c r="G427" s="5"/>
    </row>
    <row r="428" spans="1:7" ht="15" thickBot="1" x14ac:dyDescent="0.2">
      <c r="A428" s="41">
        <v>46098</v>
      </c>
      <c r="B428" s="42">
        <v>46161</v>
      </c>
      <c r="C428" s="43" t="str">
        <f t="shared" ca="1" si="45"/>
        <v>募集受付中</v>
      </c>
      <c r="D428" s="78"/>
      <c r="E428" s="43" t="s">
        <v>734</v>
      </c>
      <c r="F428" s="77"/>
      <c r="G428" s="44"/>
    </row>
  </sheetData>
  <autoFilter ref="A3:G3" xr:uid="{00000000-0009-0000-0000-000000000000}"/>
  <mergeCells count="113">
    <mergeCell ref="D423:D425"/>
    <mergeCell ref="F423:F425"/>
    <mergeCell ref="F427:F428"/>
    <mergeCell ref="D427:D428"/>
    <mergeCell ref="G413:G414"/>
    <mergeCell ref="D413:D414"/>
    <mergeCell ref="F413:F414"/>
    <mergeCell ref="D406:D408"/>
    <mergeCell ref="F406:F408"/>
    <mergeCell ref="D409:D410"/>
    <mergeCell ref="F409:F410"/>
    <mergeCell ref="G409:G410"/>
    <mergeCell ref="D421:D422"/>
    <mergeCell ref="F421:F422"/>
    <mergeCell ref="G364:G371"/>
    <mergeCell ref="D247:D356"/>
    <mergeCell ref="F247:F356"/>
    <mergeCell ref="G247:G356"/>
    <mergeCell ref="D357:D358"/>
    <mergeCell ref="F357:F358"/>
    <mergeCell ref="G357:G358"/>
    <mergeCell ref="G403:G405"/>
    <mergeCell ref="G406:G408"/>
    <mergeCell ref="D389:D392"/>
    <mergeCell ref="F389:F392"/>
    <mergeCell ref="G389:G392"/>
    <mergeCell ref="D393:D397"/>
    <mergeCell ref="F393:F396"/>
    <mergeCell ref="G393:G397"/>
    <mergeCell ref="D403:D405"/>
    <mergeCell ref="F403:F405"/>
    <mergeCell ref="D399:D400"/>
    <mergeCell ref="G399:G400"/>
    <mergeCell ref="F108:F109"/>
    <mergeCell ref="D136:D138"/>
    <mergeCell ref="D151:D153"/>
    <mergeCell ref="F151:F153"/>
    <mergeCell ref="D359:D363"/>
    <mergeCell ref="F359:F363"/>
    <mergeCell ref="G359:G363"/>
    <mergeCell ref="F193:F194"/>
    <mergeCell ref="D183:D186"/>
    <mergeCell ref="F183:F186"/>
    <mergeCell ref="D239:D240"/>
    <mergeCell ref="F173:F174"/>
    <mergeCell ref="D173:D174"/>
    <mergeCell ref="D165:D166"/>
    <mergeCell ref="F165:F166"/>
    <mergeCell ref="F170:F172"/>
    <mergeCell ref="F167:F168"/>
    <mergeCell ref="D170:D172"/>
    <mergeCell ref="F239:F240"/>
    <mergeCell ref="D204:D227"/>
    <mergeCell ref="F204:F227"/>
    <mergeCell ref="D99:D101"/>
    <mergeCell ref="F103:F104"/>
    <mergeCell ref="G41:G42"/>
    <mergeCell ref="F5:F9"/>
    <mergeCell ref="D5:D9"/>
    <mergeCell ref="D13:D15"/>
    <mergeCell ref="D17:D20"/>
    <mergeCell ref="D21:D23"/>
    <mergeCell ref="F21:F23"/>
    <mergeCell ref="F25:F30"/>
    <mergeCell ref="D25:D30"/>
    <mergeCell ref="D35:D40"/>
    <mergeCell ref="F35:F40"/>
    <mergeCell ref="G35:G40"/>
    <mergeCell ref="D41:D42"/>
    <mergeCell ref="D103:D104"/>
    <mergeCell ref="D71:D72"/>
    <mergeCell ref="D75:D76"/>
    <mergeCell ref="G43:G53"/>
    <mergeCell ref="D55:D56"/>
    <mergeCell ref="D64:D65"/>
    <mergeCell ref="G64:G65"/>
    <mergeCell ref="D68:D70"/>
    <mergeCell ref="F64:F65"/>
    <mergeCell ref="D43:D53"/>
    <mergeCell ref="F43:F53"/>
    <mergeCell ref="G78:G79"/>
    <mergeCell ref="D78:D79"/>
    <mergeCell ref="F75:F76"/>
    <mergeCell ref="F91:F92"/>
    <mergeCell ref="D93:D94"/>
    <mergeCell ref="F93:F94"/>
    <mergeCell ref="F78:F79"/>
    <mergeCell ref="D84:D86"/>
    <mergeCell ref="F84:F86"/>
    <mergeCell ref="F373:F386"/>
    <mergeCell ref="D373:D386"/>
    <mergeCell ref="G373:G386"/>
    <mergeCell ref="G154:G160"/>
    <mergeCell ref="D110:D112"/>
    <mergeCell ref="D154:D160"/>
    <mergeCell ref="F136:F138"/>
    <mergeCell ref="G136:G138"/>
    <mergeCell ref="F114:F116"/>
    <mergeCell ref="D123:D124"/>
    <mergeCell ref="F119:F125"/>
    <mergeCell ref="F126:F128"/>
    <mergeCell ref="F154:F160"/>
    <mergeCell ref="F161:F163"/>
    <mergeCell ref="D161:D163"/>
    <mergeCell ref="D175:D176"/>
    <mergeCell ref="F175:F176"/>
    <mergeCell ref="F178:F179"/>
    <mergeCell ref="D180:D181"/>
    <mergeCell ref="G204:G227"/>
    <mergeCell ref="D193:D194"/>
    <mergeCell ref="D167:D168"/>
    <mergeCell ref="F364:F371"/>
    <mergeCell ref="D364:D371"/>
  </mergeCells>
  <phoneticPr fontId="2"/>
  <conditionalFormatting sqref="A5:A15 A91:A108 E137:E140 A138:C138 E151:E153 A204:E204 B204:B227 B257:B386 C372:G373">
    <cfRule type="expression" dxfId="83" priority="305">
      <formula>$C5="受付終了"</formula>
    </cfRule>
  </conditionalFormatting>
  <conditionalFormatting sqref="A17:A30">
    <cfRule type="expression" dxfId="82" priority="304">
      <formula>$C17="受付終了"</formula>
    </cfRule>
  </conditionalFormatting>
  <conditionalFormatting sqref="A41:A54">
    <cfRule type="expression" dxfId="81" priority="306">
      <formula>$C41="受付終了"</formula>
    </cfRule>
  </conditionalFormatting>
  <conditionalFormatting sqref="A61:A70">
    <cfRule type="expression" dxfId="80" priority="299">
      <formula>$C61="受付終了"</formula>
    </cfRule>
  </conditionalFormatting>
  <conditionalFormatting sqref="A74:A82">
    <cfRule type="expression" dxfId="79" priority="297">
      <formula>$C74="受付終了"</formula>
    </cfRule>
  </conditionalFormatting>
  <conditionalFormatting sqref="A84:A89">
    <cfRule type="expression" dxfId="78" priority="296">
      <formula>$C84="受付終了"</formula>
    </cfRule>
  </conditionalFormatting>
  <conditionalFormatting sqref="A110:A137">
    <cfRule type="expression" dxfId="77" priority="243">
      <formula>$C110="受付終了"</formula>
    </cfRule>
  </conditionalFormatting>
  <conditionalFormatting sqref="A197:A226">
    <cfRule type="expression" dxfId="76" priority="197">
      <formula>$C197="受付終了"</formula>
    </cfRule>
  </conditionalFormatting>
  <conditionalFormatting sqref="A400:A402">
    <cfRule type="expression" dxfId="75" priority="26">
      <formula>$C400="受付終了"</formula>
    </cfRule>
  </conditionalFormatting>
  <conditionalFormatting sqref="A404:A414">
    <cfRule type="expression" dxfId="74" priority="13">
      <formula>$C404="受付終了"</formula>
    </cfRule>
  </conditionalFormatting>
  <conditionalFormatting sqref="A151:C160">
    <cfRule type="expression" dxfId="73" priority="198">
      <formula>$C151="受付終了"</formula>
    </cfRule>
  </conditionalFormatting>
  <conditionalFormatting sqref="A166:C166 E166 G166">
    <cfRule type="expression" dxfId="72" priority="181">
      <formula>$C166="受付終了"</formula>
    </cfRule>
  </conditionalFormatting>
  <conditionalFormatting sqref="A168:C168 E168 G168">
    <cfRule type="expression" dxfId="71" priority="179">
      <formula>$C168="受付終了"</formula>
    </cfRule>
  </conditionalFormatting>
  <conditionalFormatting sqref="A174:C174 E174:G174">
    <cfRule type="expression" dxfId="70" priority="161">
      <formula>$C174="受付終了"</formula>
    </cfRule>
  </conditionalFormatting>
  <conditionalFormatting sqref="A176:C177">
    <cfRule type="expression" dxfId="69" priority="174">
      <formula>$C176="受付終了"</formula>
    </cfRule>
  </conditionalFormatting>
  <conditionalFormatting sqref="A181:C181 E181:G181">
    <cfRule type="expression" dxfId="68" priority="138">
      <formula>$C181="受付終了"</formula>
    </cfRule>
  </conditionalFormatting>
  <conditionalFormatting sqref="A184:C186 E184:E186 G184:G186">
    <cfRule type="expression" dxfId="67" priority="168">
      <formula>$C184="受付終了"</formula>
    </cfRule>
  </conditionalFormatting>
  <conditionalFormatting sqref="A194:C194">
    <cfRule type="expression" dxfId="66" priority="141">
      <formula>$C194="受付終了"</formula>
    </cfRule>
  </conditionalFormatting>
  <conditionalFormatting sqref="A205:C227 E205:E227">
    <cfRule type="expression" dxfId="65" priority="187">
      <formula>$C205="受付終了"</formula>
    </cfRule>
  </conditionalFormatting>
  <conditionalFormatting sqref="A240:C240 E240 G240">
    <cfRule type="expression" dxfId="64" priority="134">
      <formula>$C240="受付終了"</formula>
    </cfRule>
  </conditionalFormatting>
  <conditionalFormatting sqref="A394:C395 B396:C396 A397:C397">
    <cfRule type="expression" dxfId="63" priority="40">
      <formula>$C394="受付終了"</formula>
    </cfRule>
  </conditionalFormatting>
  <conditionalFormatting sqref="A424:C425 E424:E425 A426:F426 A427:G427 A428:C428 E428 G428">
    <cfRule type="expression" dxfId="62" priority="3">
      <formula>$C424="受付終了"</formula>
    </cfRule>
  </conditionalFormatting>
  <conditionalFormatting sqref="A139:D140">
    <cfRule type="expression" dxfId="61" priority="226">
      <formula>$C139="受付終了"</formula>
    </cfRule>
  </conditionalFormatting>
  <conditionalFormatting sqref="A109:E109 G109">
    <cfRule type="expression" dxfId="60" priority="140">
      <formula>$C109="受付終了"</formula>
    </cfRule>
  </conditionalFormatting>
  <conditionalFormatting sqref="A419:E419">
    <cfRule type="expression" dxfId="59" priority="12">
      <formula>$C419="受付終了"</formula>
    </cfRule>
  </conditionalFormatting>
  <conditionalFormatting sqref="A420:F420 A421:E421 A422:C422 E422 A423:G423">
    <cfRule type="expression" dxfId="58" priority="8">
      <formula>$C420="受付終了"</formula>
    </cfRule>
  </conditionalFormatting>
  <conditionalFormatting sqref="A4:G4 B5:G5 B6:C9 E6:E9 G6:G9 B10:G13 B14:C15 E14:G15 A16:G16 B17:G17 B18:C20 E18:G20 B21:G21 B22:C23 E22:E23 G22:G23 B24:G25 B26:C30 E26:E30 G26:G30 A31:G32 B33:G35 A33:A39 B36:C39 E36:E40 A40:C40 B41:G41 B42:C42 E42:F42 B43:G43 B44:C53 E44:E53 B54:G54 A55:G55 A56:C56 E56:G56 A57:G60 B61:G64 B65:C65 E65 B66:G68 B69:C70 E69:G70 A71:G71 A72:C72 E72:G72 A73:G73 B74:G75 B76:C76 E76 G76 B79:C79 E79 B80:G82 A83:G83 B84:G84 B85:C86 E85:E86 G85:G86 B87:G89 A90:G90 B91:G91 B92:E92 G92 B93:G93 E94 G94 B94:C95 D95:G95 B96:G99 B100:C101 E100:G101 B102:G103 E117:G118">
    <cfRule type="expression" dxfId="57" priority="311">
      <formula>$C4="受付終了"</formula>
    </cfRule>
  </conditionalFormatting>
  <conditionalFormatting sqref="A141:G150">
    <cfRule type="expression" dxfId="56" priority="139">
      <formula>$C141="受付終了"</formula>
    </cfRule>
  </conditionalFormatting>
  <conditionalFormatting sqref="A161:G161 A161:A163 A162:C163 E162:E163 G162:G163">
    <cfRule type="expression" dxfId="55" priority="193">
      <formula>$C161="受付終了"</formula>
    </cfRule>
  </conditionalFormatting>
  <conditionalFormatting sqref="A164:G165">
    <cfRule type="expression" dxfId="54" priority="180">
      <formula>$C164="受付終了"</formula>
    </cfRule>
  </conditionalFormatting>
  <conditionalFormatting sqref="A167:G167">
    <cfRule type="expression" dxfId="53" priority="178">
      <formula>$C167="受付終了"</formula>
    </cfRule>
  </conditionalFormatting>
  <conditionalFormatting sqref="A169:G170 A171:C172 E171:E172 G171:G172">
    <cfRule type="expression" dxfId="52" priority="177">
      <formula>$C169="受付終了"</formula>
    </cfRule>
  </conditionalFormatting>
  <conditionalFormatting sqref="A173:G173">
    <cfRule type="expression" dxfId="51" priority="162">
      <formula>$C173="受付終了"</formula>
    </cfRule>
  </conditionalFormatting>
  <conditionalFormatting sqref="A175:G175">
    <cfRule type="expression" dxfId="50" priority="175">
      <formula>$C175="受付終了"</formula>
    </cfRule>
  </conditionalFormatting>
  <conditionalFormatting sqref="A178:G180">
    <cfRule type="expression" dxfId="49" priority="137">
      <formula>$C178="受付終了"</formula>
    </cfRule>
  </conditionalFormatting>
  <conditionalFormatting sqref="A183:G183">
    <cfRule type="expression" dxfId="48" priority="169">
      <formula>$C183="受付終了"</formula>
    </cfRule>
  </conditionalFormatting>
  <conditionalFormatting sqref="A187:G190">
    <cfRule type="expression" dxfId="47" priority="29">
      <formula>$C187="受付終了"</formula>
    </cfRule>
  </conditionalFormatting>
  <conditionalFormatting sqref="A192:G193">
    <cfRule type="expression" dxfId="46" priority="143">
      <formula>$C192="受付終了"</formula>
    </cfRule>
  </conditionalFormatting>
  <conditionalFormatting sqref="A195:G203">
    <cfRule type="expression" dxfId="45" priority="46">
      <formula>$C195="受付終了"</formula>
    </cfRule>
  </conditionalFormatting>
  <conditionalFormatting sqref="A228:G239">
    <cfRule type="expression" dxfId="44" priority="135">
      <formula>$C228="受付終了"</formula>
    </cfRule>
  </conditionalFormatting>
  <conditionalFormatting sqref="A241:G246 B247:G247 A247:A386">
    <cfRule type="expression" dxfId="43" priority="130">
      <formula>$C241="受付終了"</formula>
    </cfRule>
  </conditionalFormatting>
  <conditionalFormatting sqref="A387:G388 A388:A396 A389:F389 A390:C392 E390:E392 A393:G393">
    <cfRule type="expression" dxfId="42" priority="45">
      <formula>$C387="受付終了"</formula>
    </cfRule>
  </conditionalFormatting>
  <conditionalFormatting sqref="A398:G399">
    <cfRule type="expression" dxfId="41" priority="31">
      <formula>$C398="受付終了"</formula>
    </cfRule>
  </conditionalFormatting>
  <conditionalFormatting sqref="A403:G403">
    <cfRule type="expression" dxfId="40" priority="25">
      <formula>$C403="受付終了"</formula>
    </cfRule>
  </conditionalFormatting>
  <conditionalFormatting sqref="A415:G417 A416:A427 A418:F418">
    <cfRule type="expression" dxfId="39" priority="5">
      <formula>$C415="受付終了"</formula>
    </cfRule>
  </conditionalFormatting>
  <conditionalFormatting sqref="B104:C104">
    <cfRule type="expression" dxfId="38" priority="292">
      <formula>$C104="受付終了"</formula>
    </cfRule>
  </conditionalFormatting>
  <conditionalFormatting sqref="B124:C124 E124">
    <cfRule type="expression" dxfId="37" priority="283">
      <formula>$C124="受付終了"</formula>
    </cfRule>
  </conditionalFormatting>
  <conditionalFormatting sqref="B137:C137">
    <cfRule type="expression" dxfId="36" priority="248">
      <formula>$C137="受付終了"</formula>
    </cfRule>
  </conditionalFormatting>
  <conditionalFormatting sqref="B248:C256">
    <cfRule type="expression" dxfId="35" priority="50">
      <formula>$C248="受付終了"</formula>
    </cfRule>
  </conditionalFormatting>
  <conditionalFormatting sqref="B374:C386 E374:E386">
    <cfRule type="expression" dxfId="34" priority="49">
      <formula>$C374="受付終了"</formula>
    </cfRule>
  </conditionalFormatting>
  <conditionalFormatting sqref="B400:C400 E400:F400">
    <cfRule type="expression" dxfId="33" priority="36">
      <formula>$C400="受付終了"</formula>
    </cfRule>
  </conditionalFormatting>
  <conditionalFormatting sqref="B404:C405 E404:E405">
    <cfRule type="expression" dxfId="32" priority="23">
      <formula>$C404="受付終了"</formula>
    </cfRule>
  </conditionalFormatting>
  <conditionalFormatting sqref="B407:C408 E407:E408">
    <cfRule type="expression" dxfId="31" priority="20">
      <formula>$C407="受付終了"</formula>
    </cfRule>
  </conditionalFormatting>
  <conditionalFormatting sqref="B414:C414 E414">
    <cfRule type="expression" dxfId="30" priority="17">
      <formula>$C414="受付終了"</formula>
    </cfRule>
  </conditionalFormatting>
  <conditionalFormatting sqref="B115:D118">
    <cfRule type="expression" dxfId="29" priority="234">
      <formula>$C115="受付終了"</formula>
    </cfRule>
  </conditionalFormatting>
  <conditionalFormatting sqref="B120:E123">
    <cfRule type="expression" dxfId="28" priority="231">
      <formula>$C120="受付終了"</formula>
    </cfRule>
  </conditionalFormatting>
  <conditionalFormatting sqref="B127:E128">
    <cfRule type="expression" dxfId="27" priority="229">
      <formula>$C127="受付終了"</formula>
    </cfRule>
  </conditionalFormatting>
  <conditionalFormatting sqref="B77:G78">
    <cfRule type="expression" dxfId="26" priority="298">
      <formula>$C77="受付終了"</formula>
    </cfRule>
  </conditionalFormatting>
  <conditionalFormatting sqref="B110:G110 B111:C112 E111:G112 B113:G114 E115:E116 G115:G116">
    <cfRule type="expression" dxfId="25" priority="291">
      <formula>$C110="受付終了"</formula>
    </cfRule>
  </conditionalFormatting>
  <conditionalFormatting sqref="B119:G119">
    <cfRule type="expression" dxfId="24" priority="287">
      <formula>$C119="受付終了"</formula>
    </cfRule>
  </conditionalFormatting>
  <conditionalFormatting sqref="B129:G136">
    <cfRule type="expression" dxfId="23" priority="250">
      <formula>$C129="受付終了"</formula>
    </cfRule>
  </conditionalFormatting>
  <conditionalFormatting sqref="B401:G402">
    <cfRule type="expression" dxfId="22" priority="30">
      <formula>$C401="受付終了"</formula>
    </cfRule>
  </conditionalFormatting>
  <conditionalFormatting sqref="B406:G406">
    <cfRule type="expression" dxfId="21" priority="22">
      <formula>$C406="受付終了"</formula>
    </cfRule>
  </conditionalFormatting>
  <conditionalFormatting sqref="B409:G409 B410:C410 E410">
    <cfRule type="expression" dxfId="20" priority="15">
      <formula>$C409="受付終了"</formula>
    </cfRule>
  </conditionalFormatting>
  <conditionalFormatting sqref="B411:G413">
    <cfRule type="expression" dxfId="19" priority="14">
      <formula>$C411="受付終了"</formula>
    </cfRule>
  </conditionalFormatting>
  <conditionalFormatting sqref="C4:C428">
    <cfRule type="expression" dxfId="18" priority="247">
      <formula>C4="募集受付中"</formula>
    </cfRule>
  </conditionalFormatting>
  <conditionalFormatting sqref="D151">
    <cfRule type="expression" dxfId="17" priority="313">
      <formula>$C152="受付終了"</formula>
    </cfRule>
  </conditionalFormatting>
  <conditionalFormatting sqref="D154:F154">
    <cfRule type="expression" dxfId="16" priority="208">
      <formula>$C154="受付終了"</formula>
    </cfRule>
  </conditionalFormatting>
  <conditionalFormatting sqref="D177:G177">
    <cfRule type="expression" dxfId="15" priority="183">
      <formula>$C177="受付終了"</formula>
    </cfRule>
  </conditionalFormatting>
  <conditionalFormatting sqref="E104 G104 A105:G107 B108:G108">
    <cfRule type="expression" dxfId="14" priority="294">
      <formula>$C104="受付終了"</formula>
    </cfRule>
  </conditionalFormatting>
  <conditionalFormatting sqref="E155:E160">
    <cfRule type="expression" dxfId="13" priority="203">
      <formula>$C155="受付終了"</formula>
    </cfRule>
  </conditionalFormatting>
  <conditionalFormatting sqref="E176 G176 C182">
    <cfRule type="expression" dxfId="12" priority="176">
      <formula>$C176="受付終了"</formula>
    </cfRule>
  </conditionalFormatting>
  <conditionalFormatting sqref="E194 G194">
    <cfRule type="expression" dxfId="11" priority="144">
      <formula>$C194="受付終了"</formula>
    </cfRule>
  </conditionalFormatting>
  <conditionalFormatting sqref="E248:E356 C257:C356 C357:G357 E358 C358:C363 D359:G359 E360:E363 C364:G364 C365:C371 E365:E371">
    <cfRule type="expression" dxfId="10" priority="52">
      <formula>$C248="受付終了"</formula>
    </cfRule>
  </conditionalFormatting>
  <conditionalFormatting sqref="E394:E396 E397:F397">
    <cfRule type="expression" dxfId="9" priority="44">
      <formula>$C394="受付終了"</formula>
    </cfRule>
  </conditionalFormatting>
  <conditionalFormatting sqref="F204">
    <cfRule type="expression" dxfId="8" priority="317">
      <formula>$C206="受付終了"</formula>
    </cfRule>
  </conditionalFormatting>
  <conditionalFormatting sqref="F139:G140">
    <cfRule type="expression" dxfId="7" priority="225">
      <formula>$C139="受付終了"</formula>
    </cfRule>
  </conditionalFormatting>
  <conditionalFormatting sqref="F151:G151 G152:G153">
    <cfRule type="expression" dxfId="6" priority="213">
      <formula>$C151="受付終了"</formula>
    </cfRule>
  </conditionalFormatting>
  <conditionalFormatting sqref="G120:G125 B125:E125 B126:G126 G127:G128">
    <cfRule type="expression" dxfId="5" priority="271">
      <formula>$C120="受付終了"</formula>
    </cfRule>
  </conditionalFormatting>
  <conditionalFormatting sqref="G154">
    <cfRule type="expression" dxfId="4" priority="315">
      <formula>$C160="受付終了"</formula>
    </cfRule>
  </conditionalFormatting>
  <conditionalFormatting sqref="G389">
    <cfRule type="expression" dxfId="3" priority="43">
      <formula>$C390="受付終了"</formula>
    </cfRule>
  </conditionalFormatting>
  <conditionalFormatting sqref="G418:G422">
    <cfRule type="expression" dxfId="2" priority="4">
      <formula>$C418="受付終了"</formula>
    </cfRule>
  </conditionalFormatting>
  <conditionalFormatting sqref="G424:G426">
    <cfRule type="expression" dxfId="1" priority="2">
      <formula>$C424="受付終了"</formula>
    </cfRule>
  </conditionalFormatting>
  <conditionalFormatting sqref="A191:G191">
    <cfRule type="expression" dxfId="0" priority="1">
      <formula>$C191="受付終了"</formula>
    </cfRule>
  </conditionalFormatting>
  <hyperlinks>
    <hyperlink ref="F4" r:id="rId1" xr:uid="{00000000-0004-0000-0000-000000000000}"/>
    <hyperlink ref="F5" r:id="rId2" xr:uid="{00000000-0004-0000-0000-000001000000}"/>
    <hyperlink ref="F10" r:id="rId3" xr:uid="{00000000-0004-0000-0000-000002000000}"/>
    <hyperlink ref="F11" r:id="rId4" xr:uid="{00000000-0004-0000-0000-000003000000}"/>
    <hyperlink ref="F12" r:id="rId5" xr:uid="{00000000-0004-0000-0000-000004000000}"/>
    <hyperlink ref="F13" r:id="rId6" xr:uid="{00000000-0004-0000-0000-000005000000}"/>
    <hyperlink ref="F14" r:id="rId7" xr:uid="{00000000-0004-0000-0000-000006000000}"/>
    <hyperlink ref="F15" r:id="rId8" xr:uid="{00000000-0004-0000-0000-000007000000}"/>
    <hyperlink ref="F16" r:id="rId9" xr:uid="{00000000-0004-0000-0000-000008000000}"/>
    <hyperlink ref="F17" r:id="rId10" xr:uid="{00000000-0004-0000-0000-000009000000}"/>
    <hyperlink ref="F18" r:id="rId11" xr:uid="{00000000-0004-0000-0000-00000A000000}"/>
    <hyperlink ref="F19" r:id="rId12" xr:uid="{00000000-0004-0000-0000-00000B000000}"/>
    <hyperlink ref="F20" r:id="rId13" xr:uid="{00000000-0004-0000-0000-00000C000000}"/>
    <hyperlink ref="F21" r:id="rId14" xr:uid="{00000000-0004-0000-0000-00000D000000}"/>
    <hyperlink ref="F24" r:id="rId15" xr:uid="{00000000-0004-0000-0000-00000E000000}"/>
    <hyperlink ref="F25" r:id="rId16" xr:uid="{00000000-0004-0000-0000-00000F000000}"/>
    <hyperlink ref="F31" r:id="rId17" xr:uid="{00000000-0004-0000-0000-000010000000}"/>
    <hyperlink ref="F32" r:id="rId18" xr:uid="{00000000-0004-0000-0000-000011000000}"/>
    <hyperlink ref="F33" r:id="rId19" xr:uid="{00000000-0004-0000-0000-000012000000}"/>
    <hyperlink ref="F34" r:id="rId20" xr:uid="{00000000-0004-0000-0000-000013000000}"/>
    <hyperlink ref="F35" r:id="rId21" xr:uid="{00000000-0004-0000-0000-000014000000}"/>
    <hyperlink ref="F41" r:id="rId22" xr:uid="{00000000-0004-0000-0000-000015000000}"/>
    <hyperlink ref="F42" r:id="rId23" xr:uid="{00000000-0004-0000-0000-000016000000}"/>
    <hyperlink ref="F43" r:id="rId24" xr:uid="{00000000-0004-0000-0000-000017000000}"/>
    <hyperlink ref="F55" r:id="rId25" xr:uid="{00000000-0004-0000-0000-000018000000}"/>
    <hyperlink ref="F56" r:id="rId26" xr:uid="{00000000-0004-0000-0000-000019000000}"/>
    <hyperlink ref="F57" r:id="rId27" xr:uid="{00000000-0004-0000-0000-00001A000000}"/>
    <hyperlink ref="F58" r:id="rId28" xr:uid="{00000000-0004-0000-0000-00001B000000}"/>
    <hyperlink ref="F59" r:id="rId29" xr:uid="{00000000-0004-0000-0000-00001C000000}"/>
    <hyperlink ref="F60" r:id="rId30" xr:uid="{00000000-0004-0000-0000-00001D000000}"/>
    <hyperlink ref="F61" r:id="rId31" xr:uid="{00000000-0004-0000-0000-00001E000000}"/>
    <hyperlink ref="F62" r:id="rId32" xr:uid="{00000000-0004-0000-0000-00001F000000}"/>
    <hyperlink ref="F63" r:id="rId33" xr:uid="{00000000-0004-0000-0000-000020000000}"/>
    <hyperlink ref="F64" r:id="rId34" xr:uid="{00000000-0004-0000-0000-000021000000}"/>
    <hyperlink ref="F66" r:id="rId35" xr:uid="{00000000-0004-0000-0000-000022000000}"/>
    <hyperlink ref="F67" r:id="rId36" xr:uid="{00000000-0004-0000-0000-000023000000}"/>
    <hyperlink ref="F68" r:id="rId37" xr:uid="{00000000-0004-0000-0000-000024000000}"/>
    <hyperlink ref="F69" r:id="rId38" xr:uid="{00000000-0004-0000-0000-000025000000}"/>
    <hyperlink ref="F70" r:id="rId39" xr:uid="{00000000-0004-0000-0000-000026000000}"/>
    <hyperlink ref="F71" r:id="rId40" xr:uid="{00000000-0004-0000-0000-000027000000}"/>
    <hyperlink ref="F72" r:id="rId41" xr:uid="{00000000-0004-0000-0000-000028000000}"/>
    <hyperlink ref="F73" r:id="rId42" xr:uid="{00000000-0004-0000-0000-000029000000}"/>
    <hyperlink ref="F74" r:id="rId43" xr:uid="{00000000-0004-0000-0000-00002A000000}"/>
    <hyperlink ref="F75" r:id="rId44" xr:uid="{00000000-0004-0000-0000-00002B000000}"/>
    <hyperlink ref="F77" r:id="rId45" xr:uid="{00000000-0004-0000-0000-00002C000000}"/>
    <hyperlink ref="F78" r:id="rId46" xr:uid="{00000000-0004-0000-0000-00002D000000}"/>
    <hyperlink ref="F80" r:id="rId47" xr:uid="{00000000-0004-0000-0000-00002E000000}"/>
    <hyperlink ref="F81" r:id="rId48" xr:uid="{00000000-0004-0000-0000-00002F000000}"/>
    <hyperlink ref="F82" r:id="rId49" xr:uid="{00000000-0004-0000-0000-000030000000}"/>
    <hyperlink ref="F83" r:id="rId50" xr:uid="{00000000-0004-0000-0000-000031000000}"/>
    <hyperlink ref="F84" r:id="rId51" xr:uid="{00000000-0004-0000-0000-000032000000}"/>
    <hyperlink ref="F87" r:id="rId52" xr:uid="{00000000-0004-0000-0000-000033000000}"/>
    <hyperlink ref="F88" r:id="rId53" xr:uid="{00000000-0004-0000-0000-000034000000}"/>
    <hyperlink ref="F89" r:id="rId54" xr:uid="{00000000-0004-0000-0000-000035000000}"/>
    <hyperlink ref="F90" r:id="rId55" xr:uid="{00000000-0004-0000-0000-000036000000}"/>
    <hyperlink ref="F91" r:id="rId56" xr:uid="{00000000-0004-0000-0000-000037000000}"/>
    <hyperlink ref="F93" r:id="rId57" xr:uid="{00000000-0004-0000-0000-000038000000}"/>
    <hyperlink ref="F95" r:id="rId58" location="kyoudou" xr:uid="{00000000-0004-0000-0000-000039000000}"/>
    <hyperlink ref="F96" r:id="rId59" xr:uid="{00000000-0004-0000-0000-00003A000000}"/>
    <hyperlink ref="F97" display="https://jpn01.safelinks.protection.outlook.com/?url=https%3A%2F%2Fwww.iip.or.jp%2Ffellow%2F2026haken.html&amp;data=05%7C02%7C%7C050f03e30a6c4640c0d908ddb3b3a24c%7Cf11434e8abcf41f48154a9b2608dcd42%7C0%7C0%7C638864306307025283%7CUnknown%7CTWFpbGZsb3d8eyJFbXB0eU" xr:uid="{00000000-0004-0000-0000-00003B000000}"/>
    <hyperlink ref="F98" r:id="rId60" xr:uid="{00000000-0004-0000-0000-00003C000000}"/>
    <hyperlink ref="F99" r:id="rId61" xr:uid="{00000000-0004-0000-0000-00003D000000}"/>
    <hyperlink ref="F100" r:id="rId62" xr:uid="{00000000-0004-0000-0000-00003E000000}"/>
    <hyperlink ref="F101" r:id="rId63" xr:uid="{00000000-0004-0000-0000-00003F000000}"/>
    <hyperlink ref="F102" r:id="rId64" xr:uid="{00000000-0004-0000-0000-000040000000}"/>
    <hyperlink ref="F103" r:id="rId65" xr:uid="{00000000-0004-0000-0000-000041000000}"/>
    <hyperlink ref="F105" r:id="rId66" xr:uid="{00000000-0004-0000-0000-000042000000}"/>
    <hyperlink ref="F106" r:id="rId67" xr:uid="{00000000-0004-0000-0000-000043000000}"/>
    <hyperlink ref="F107" r:id="rId68" xr:uid="{00000000-0004-0000-0000-000044000000}"/>
    <hyperlink ref="F108" r:id="rId69" xr:uid="{00000000-0004-0000-0000-000045000000}"/>
    <hyperlink ref="F110" r:id="rId70" xr:uid="{00000000-0004-0000-0000-000046000000}"/>
    <hyperlink ref="F111" r:id="rId71" xr:uid="{00000000-0004-0000-0000-000047000000}"/>
    <hyperlink ref="F112" r:id="rId72" xr:uid="{00000000-0004-0000-0000-000048000000}"/>
    <hyperlink ref="F113" r:id="rId73" xr:uid="{00000000-0004-0000-0000-000049000000}"/>
    <hyperlink ref="F114" r:id="rId74" xr:uid="{00000000-0004-0000-0000-00004A000000}"/>
    <hyperlink ref="F117" r:id="rId75" xr:uid="{00000000-0004-0000-0000-00004B000000}"/>
    <hyperlink ref="F118" r:id="rId76" xr:uid="{00000000-0004-0000-0000-00004C000000}"/>
    <hyperlink ref="F54" r:id="rId77" xr:uid="{00000000-0004-0000-0000-00004D000000}"/>
    <hyperlink ref="F119" r:id="rId78" xr:uid="{00000000-0004-0000-0000-00004E000000}"/>
    <hyperlink ref="F126" r:id="rId79" xr:uid="{00000000-0004-0000-0000-00004F000000}"/>
    <hyperlink ref="F129" r:id="rId80" xr:uid="{00000000-0004-0000-0000-000050000000}"/>
    <hyperlink ref="F130" r:id="rId81" xr:uid="{00000000-0004-0000-0000-000051000000}"/>
    <hyperlink ref="F131" r:id="rId82" xr:uid="{00000000-0004-0000-0000-000052000000}"/>
    <hyperlink ref="F132" r:id="rId83" xr:uid="{00000000-0004-0000-0000-000053000000}"/>
    <hyperlink ref="F133" r:id="rId84" xr:uid="{00000000-0004-0000-0000-000054000000}"/>
    <hyperlink ref="F134" r:id="rId85" xr:uid="{00000000-0004-0000-0000-000055000000}"/>
    <hyperlink ref="F136" r:id="rId86" xr:uid="{00000000-0004-0000-0000-000056000000}"/>
    <hyperlink ref="F135" r:id="rId87" xr:uid="{00000000-0004-0000-0000-000057000000}"/>
    <hyperlink ref="F182" r:id="rId88" xr:uid="{61B09CF6-72CA-4B26-A052-8766E64AD1C4}"/>
    <hyperlink ref="F139" r:id="rId89" xr:uid="{1DF78D6D-5AF2-4D24-8511-6BF4875D9E5E}"/>
    <hyperlink ref="F140" r:id="rId90" xr:uid="{B34BD714-4C8D-4452-B792-0E268C009C7D}"/>
    <hyperlink ref="F145" r:id="rId91" xr:uid="{7FA39777-5DB0-4FB1-8FB8-F63D849A7ED5}"/>
    <hyperlink ref="F146" r:id="rId92" xr:uid="{6DEE739F-14B8-44D0-A29B-55D33ADCE43A}"/>
    <hyperlink ref="F147" r:id="rId93" xr:uid="{2CF8DEAE-9E37-4FF4-A412-132A7DB07634}"/>
    <hyperlink ref="F148" r:id="rId94" xr:uid="{18B903E5-5A2B-4916-A164-D30017E8787B}"/>
    <hyperlink ref="F149" r:id="rId95" xr:uid="{154FF2D3-B62F-4391-82E6-5FCC058297EE}"/>
    <hyperlink ref="F151" r:id="rId96" xr:uid="{C361DC01-5A16-457A-918B-D42F7CA3B935}"/>
    <hyperlink ref="F154" r:id="rId97" xr:uid="{0519BF58-629C-44EA-B397-EECC416A9F29}"/>
    <hyperlink ref="F197" r:id="rId98" xr:uid="{AD607FD5-C6A0-4E9B-9FBA-623EB2D99D6C}"/>
    <hyperlink ref="F198" r:id="rId99" xr:uid="{CCD839D0-7470-4F66-80FB-CF6941ED119D}"/>
    <hyperlink ref="F199" r:id="rId100" xr:uid="{0A74350C-D2F1-4310-B135-B04E16FEC2ED}"/>
    <hyperlink ref="F200" r:id="rId101" xr:uid="{5383D051-47C3-4ADD-8544-9F6BD564E0E2}"/>
    <hyperlink ref="F201" r:id="rId102" xr:uid="{355BFE39-F18E-48F7-B259-344E649F3782}"/>
    <hyperlink ref="F202" r:id="rId103" xr:uid="{A5730502-C0E6-459F-8207-F21C0DDA4D29}"/>
    <hyperlink ref="F203" r:id="rId104" xr:uid="{05ED19BD-F78E-4FD4-8F72-2C268874E9E8}"/>
    <hyperlink ref="F169" r:id="rId105" xr:uid="{E3136178-3430-4B86-A06B-3BD2A63D335B}"/>
    <hyperlink ref="F161" r:id="rId106" xr:uid="{ECAE3E31-E82E-45C3-BC6E-C61BA35B1FF1}"/>
    <hyperlink ref="F142" r:id="rId107" xr:uid="{63AA6572-B06E-4313-A698-0F601CB56920}"/>
    <hyperlink ref="F143" r:id="rId108" xr:uid="{A606DE41-B582-4F4F-A17B-CC12047110A2}"/>
    <hyperlink ref="F204" r:id="rId109" xr:uid="{618948E5-490D-4DE9-AA32-8E881DE17112}"/>
    <hyperlink ref="F177" r:id="rId110" xr:uid="{74FC6327-9CBA-446B-9A38-D06CC8D099ED}"/>
    <hyperlink ref="F164" r:id="rId111" xr:uid="{30329E3F-2C29-491D-8849-78E6C974389E}"/>
    <hyperlink ref="F165" r:id="rId112" xr:uid="{55B3CA79-FBC1-4963-8D25-E6EE2E34B3C5}"/>
    <hyperlink ref="F167" r:id="rId113" xr:uid="{36B4ADDE-0124-466A-BDD3-C452318DF127}"/>
    <hyperlink ref="F170" r:id="rId114" xr:uid="{32D05047-88A0-4F73-BB4E-76668ED09A6E}"/>
    <hyperlink ref="F175" r:id="rId115" xr:uid="{E2633D2C-335C-48EF-86D8-8A4F8D095353}"/>
    <hyperlink ref="F183" r:id="rId116" xr:uid="{0803FF1D-3395-44F8-9AB6-DE3DA302A0AD}"/>
    <hyperlink ref="F188" r:id="rId117" xr:uid="{6E5D57CF-5A1D-4A8B-A3DB-5AED5790AA18}"/>
    <hyperlink ref="F195" r:id="rId118" xr:uid="{A13225EA-A7A3-4981-AD40-CDEE08D57678}"/>
    <hyperlink ref="F228" r:id="rId119" xr:uid="{8B8EA32B-FFA2-46C3-8A29-83CEB5166E58}"/>
    <hyperlink ref="F229" r:id="rId120" xr:uid="{AD3DEE77-57F9-43E7-95D2-4EB6AD40F07D}"/>
    <hyperlink ref="F230" r:id="rId121" xr:uid="{33166E4F-57C7-4707-A20F-C5281BBFA06C}"/>
    <hyperlink ref="F173" r:id="rId122" xr:uid="{D6A62E5B-4215-4AEE-8996-75005927035A}"/>
    <hyperlink ref="F174" r:id="rId123" display="http://hnf.jp/josei/" xr:uid="{DA2BA058-F2A9-498C-BA9A-26DB6E9C3295}"/>
    <hyperlink ref="F178" r:id="rId124" xr:uid="{B0CC9EAB-55EF-433C-AA24-765703543A2C}"/>
    <hyperlink ref="F179" r:id="rId125" display="https://www.jpma.or.jp/information/industrial_policy/researchsupport/description.html" xr:uid="{E69F9CA5-068C-49E1-AB7E-875A004240CA}"/>
    <hyperlink ref="F187" r:id="rId126" xr:uid="{8AA6B5BE-BFB5-49C1-80E7-D6A04BCF5E10}"/>
    <hyperlink ref="F231" r:id="rId127" xr:uid="{1EC0E326-3E16-4E59-8A4F-7137C7D5FFE7}"/>
    <hyperlink ref="F232" r:id="rId128" xr:uid="{D31F3DB3-DE10-4525-A3BD-3A29841804C5}"/>
    <hyperlink ref="F233" r:id="rId129" xr:uid="{5CBF0449-B53D-418E-8B28-ABB75B69C040}"/>
    <hyperlink ref="F234" r:id="rId130" xr:uid="{20BCD764-C5E2-46D4-AB16-C867966891A5}"/>
    <hyperlink ref="F235" r:id="rId131" xr:uid="{91507E90-9676-4319-89CF-55E385992661}"/>
    <hyperlink ref="F236" r:id="rId132" xr:uid="{BDA62E81-50CF-4BCE-989F-0F041EF4B297}"/>
    <hyperlink ref="F237" r:id="rId133" xr:uid="{B8D4DE48-68FE-48B7-981F-1C80B7E9FEC2}"/>
    <hyperlink ref="F192" r:id="rId134" display="https://www.yu-cho-f.jp/" xr:uid="{0A0045C2-C545-414D-8865-6E671176B4D2}"/>
    <hyperlink ref="F144" r:id="rId135" xr:uid="{BEE45022-9273-4DA2-800A-953A6BD7CA1F}"/>
    <hyperlink ref="F150" r:id="rId136" xr:uid="{39BA0935-C61A-4CDA-82FC-C77DCFA2A917}"/>
    <hyperlink ref="F190" r:id="rId137" xr:uid="{76C988D8-C542-4B68-AB70-791C803E30A5}"/>
    <hyperlink ref="F193" r:id="rId138" xr:uid="{246E1100-D880-4F8E-97B5-09D0822E32A9}"/>
    <hyperlink ref="F141" r:id="rId139" xr:uid="{AED1AED3-E189-427D-A277-9FD3CACEE8C5}"/>
    <hyperlink ref="F180" r:id="rId140" xr:uid="{491C0CC6-C785-4515-804A-497B3DCCCAA8}"/>
    <hyperlink ref="F181" r:id="rId141" xr:uid="{363CDB18-D4DD-40F0-A337-F3B1A514A1B2}"/>
    <hyperlink ref="F238" r:id="rId142" xr:uid="{88E008B7-1654-4991-AA0C-D4ED3C8947E8}"/>
    <hyperlink ref="F239" r:id="rId143" xr:uid="{BE149CF5-FFD8-4509-ADBD-37E69CD3CF51}"/>
    <hyperlink ref="F241" r:id="rId144" xr:uid="{B7260C81-4790-4929-8E84-88ACB5873555}"/>
    <hyperlink ref="F242" r:id="rId145" xr:uid="{30472511-6280-46E1-9A8A-B45A0D43C165}"/>
    <hyperlink ref="F243" r:id="rId146" xr:uid="{D015643B-F00D-49E3-9E09-383EEF1A40B2}"/>
    <hyperlink ref="F244" r:id="rId147" xr:uid="{B67719EC-CCA4-4822-A586-CCE0F76E2161}"/>
    <hyperlink ref="F245" r:id="rId148" xr:uid="{42E85C2D-E6FF-4A78-9E43-1532B1743F4E}"/>
    <hyperlink ref="F246" r:id="rId149" xr:uid="{6BDABE69-7C3D-4ABC-8390-2CB915A6E117}"/>
    <hyperlink ref="F247" r:id="rId150" xr:uid="{349EEEF8-3594-4C55-A7E1-D9F050036C46}"/>
    <hyperlink ref="F357" r:id="rId151" xr:uid="{3F48C2E1-4EBC-42CD-8BD6-D310DAD0C2C6}"/>
    <hyperlink ref="F359" r:id="rId152" xr:uid="{2C5E7903-2B94-497A-A528-DEA1D2498C84}"/>
    <hyperlink ref="F364" r:id="rId153" xr:uid="{66658220-5A2C-4187-BF78-BD3C52B8326A}"/>
    <hyperlink ref="F372" r:id="rId154" xr:uid="{3AC7498A-EC52-4957-AE6D-16EABB0EF1B9}"/>
    <hyperlink ref="F373" r:id="rId155" xr:uid="{8E9A19B2-E64A-4C81-A309-DF03BBB2E59B}"/>
    <hyperlink ref="F387" r:id="rId156" xr:uid="{FECEBF64-1DEC-4F75-9975-43AABA44C378}"/>
    <hyperlink ref="F196" r:id="rId157" xr:uid="{0F0BF5E4-9138-4C29-B02A-4F9CC5F999D0}"/>
    <hyperlink ref="F388" r:id="rId158" xr:uid="{224730DB-E689-4BCD-8AAA-79301D2ED504}"/>
    <hyperlink ref="F389" r:id="rId159" xr:uid="{9437D9D2-123B-43D9-BAC7-5CB5F333C2C2}"/>
    <hyperlink ref="F393" r:id="rId160" xr:uid="{FC6A7652-1A79-4678-AC91-AD5756284C2D}"/>
    <hyperlink ref="F397" r:id="rId161" xr:uid="{746D273A-09FF-4DDB-89F3-823E3FCF33B9}"/>
    <hyperlink ref="F401" r:id="rId162" xr:uid="{90327D8F-8A15-41F1-875C-73B17AF8B34C}"/>
    <hyperlink ref="F399" r:id="rId163" xr:uid="{448F6D38-A56E-484A-BAD1-D66B23548FC9}"/>
    <hyperlink ref="F400" r:id="rId164" xr:uid="{DF1869F3-B86F-473D-8A6A-C46A3662D0E3}"/>
    <hyperlink ref="F398" r:id="rId165" xr:uid="{4B4ACD7E-EB37-4DA8-A2C0-4F744F2306FF}"/>
    <hyperlink ref="F402" r:id="rId166" xr:uid="{088EA71C-0D3C-4FC5-8A77-E1CAA5C89645}"/>
    <hyperlink ref="F189" r:id="rId167" xr:uid="{7DB9C66A-EE00-48DF-94CC-4DF5562D9011}"/>
    <hyperlink ref="F403" r:id="rId168" xr:uid="{A9A01CC3-03EC-4A88-9C6E-8AB26C40A660}"/>
    <hyperlink ref="F406" r:id="rId169" xr:uid="{008DDD37-D9E9-4D72-9DD9-9CCFAB657815}"/>
    <hyperlink ref="F412" r:id="rId170" xr:uid="{E4D3DF2E-2EB9-4354-B144-FE92E01393A3}"/>
    <hyperlink ref="F413" r:id="rId171" xr:uid="{E77B10E3-6FC5-4EB1-B341-5DC998418D90}"/>
    <hyperlink ref="F415" r:id="rId172" xr:uid="{C7BA6374-3879-455C-8C57-EC44D63B325B}"/>
    <hyperlink ref="F411" r:id="rId173" xr:uid="{3ED58238-EA95-4755-9332-70067C17D9A2}"/>
    <hyperlink ref="F409" r:id="rId174" xr:uid="{1247A9FF-4098-40F7-B40F-72E7F0CC4CF4}"/>
    <hyperlink ref="F419" r:id="rId175" xr:uid="{AF29EA85-EEE9-4139-AD5E-721482CB988F}"/>
    <hyperlink ref="F420" r:id="rId176" xr:uid="{D693EE8F-C00D-4D39-9482-67D35EDB0796}"/>
    <hyperlink ref="F416" r:id="rId177" xr:uid="{58C07849-8E02-497D-BBA5-1ACB56059D72}"/>
    <hyperlink ref="F421" r:id="rId178" xr:uid="{A7159E66-E2ED-4768-80DB-CBCFE05D9E24}"/>
    <hyperlink ref="F417" r:id="rId179" xr:uid="{331BCA9C-134F-46AD-9A02-A6FFF4313AD2}"/>
    <hyperlink ref="F418" r:id="rId180" display="https://jpn01.safelinks.protection.outlook.com/?url=https%3A%2F%2Fwww.jsps.go.jp%2Fj-pd%2Frpd_sin.html&amp;data=05%7C02%7C%7C4acedf2118e2477ec3c908de832259c0%7Cf11434e8abcf41f48154a9b2608dcd42%7C0%7C0%7C639092380737589709%7CUnknown%7CTWFpbGZsb3d8eyJFbXB0eU1hcGkiOnRydWUsIlYiOiIwLjAuMDAwMCIsIlAiOiJXaW4zMiIsIkFOIjoiTWFpbCIsIldUIjoyfQ%3D%3D%7C0%7C%7C%7C&amp;sdata=5tisbUmQwL4bpEfqPmEZ7CHy7u7jWysqKLbkxM7WUTo%3D&amp;reserved=0" xr:uid="{5F769AB2-C0E7-471E-BEB0-D566909B3845}"/>
    <hyperlink ref="F423" r:id="rId181" xr:uid="{DE19ABAC-AB60-45AE-9097-41CE363F0CA8}"/>
    <hyperlink ref="F426" r:id="rId182" xr:uid="{1308072E-C928-4ED2-860E-C4E67F055EC1}"/>
    <hyperlink ref="F427" r:id="rId183" xr:uid="{07FB86C2-3CB2-4E86-8FE6-5DEB72528DA1}"/>
    <hyperlink ref="F191" r:id="rId184" xr:uid="{4E521A6F-FE3D-40BE-8255-8B195EB6B904}"/>
  </hyperlinks>
  <pageMargins left="0.74803149606299213" right="0.74803149606299213" top="0.98425196850393704" bottom="0.98425196850393704" header="0.51181102362204722" footer="0.51181102362204722"/>
  <pageSetup paperSize="8" scale="65" orientation="portrait" r:id="rId18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3EEE237E-91FB-47F8-9953-AB6CBDA52798}">
  <ds:schemaRefs>
    <ds:schemaRef ds:uri="http://schemas.microsoft.com/sharepoint/v3/contenttype/forms"/>
  </ds:schemaRefs>
</ds:datastoreItem>
</file>

<file path=customXml/itemProps3.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2026-03-17T00:57:43Z</cp:lastPrinted>
  <dcterms:created xsi:type="dcterms:W3CDTF">2025-07-18T06:19:33Z</dcterms:created>
  <dcterms:modified xsi:type="dcterms:W3CDTF">2026-04-06T01:53:35Z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